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Плани\2020\008 Головний корпус\Навчальні плани\003 Доктор філософії\"/>
    </mc:Choice>
  </mc:AlternateContent>
  <bookViews>
    <workbookView xWindow="0" yWindow="0" windowWidth="19320" windowHeight="9045"/>
  </bookViews>
  <sheets>
    <sheet name="НП" sheetId="6" r:id="rId1"/>
    <sheet name="Каталог" sheetId="5" r:id="rId2"/>
    <sheet name="Семестровка" sheetId="4" r:id="rId3"/>
  </sheets>
  <definedNames>
    <definedName name="_xlnm.Print_Area" localSheetId="0">НП!$A$1:$BI$77</definedName>
    <definedName name="_xlnm.Print_Area" localSheetId="2">Семестровка!$A$1:$F$31</definedName>
  </definedNames>
  <calcPr calcId="162913"/>
</workbook>
</file>

<file path=xl/calcChain.xml><?xml version="1.0" encoding="utf-8"?>
<calcChain xmlns="http://schemas.openxmlformats.org/spreadsheetml/2006/main">
  <c r="AG59" i="6" l="1"/>
  <c r="AG54" i="6" l="1"/>
  <c r="AU61" i="6" l="1"/>
  <c r="E15" i="4"/>
  <c r="AG46" i="6"/>
  <c r="AG58" i="6"/>
  <c r="AG60" i="6"/>
  <c r="AE59" i="6"/>
  <c r="AE46" i="6"/>
  <c r="AO46" i="6" s="1"/>
  <c r="BC56" i="6"/>
  <c r="BC61" i="6"/>
  <c r="AY56" i="6"/>
  <c r="AY62" i="6" s="1"/>
  <c r="AU56" i="6"/>
  <c r="AU62" i="6" s="1"/>
  <c r="AQ56" i="6"/>
  <c r="AQ62" i="6"/>
  <c r="AE50" i="6"/>
  <c r="AO50" i="6" s="1"/>
  <c r="AE51" i="6"/>
  <c r="AO51" i="6" s="1"/>
  <c r="AE54" i="6"/>
  <c r="AO54" i="6" s="1"/>
  <c r="AK56" i="6"/>
  <c r="AK61" i="6"/>
  <c r="AI56" i="6"/>
  <c r="AI61" i="6"/>
  <c r="AG56" i="6"/>
  <c r="AE52" i="6"/>
  <c r="AE56" i="6" s="1"/>
  <c r="AE58" i="6"/>
  <c r="AE61" i="6" s="1"/>
  <c r="AE60" i="6"/>
  <c r="AC56" i="6"/>
  <c r="AC61" i="6"/>
  <c r="AC62" i="6"/>
  <c r="W62" i="6"/>
  <c r="U62" i="6"/>
  <c r="F21" i="6"/>
  <c r="G21" i="6"/>
  <c r="H21" i="6" s="1"/>
  <c r="I21" i="6" s="1"/>
  <c r="J21" i="6" s="1"/>
  <c r="K21" i="6" s="1"/>
  <c r="L21" i="6" s="1"/>
  <c r="M21" i="6" s="1"/>
  <c r="N21" i="6" s="1"/>
  <c r="O21" i="6" s="1"/>
  <c r="P21" i="6" s="1"/>
  <c r="Q21" i="6" s="1"/>
  <c r="R21" i="6" s="1"/>
  <c r="S21" i="6" s="1"/>
  <c r="T21" i="6" s="1"/>
  <c r="U21" i="6" s="1"/>
  <c r="V21" i="6" s="1"/>
  <c r="W21" i="6" s="1"/>
  <c r="X21" i="6" s="1"/>
  <c r="Y21" i="6" s="1"/>
  <c r="Z21" i="6" s="1"/>
  <c r="AA21" i="6" s="1"/>
  <c r="AB21" i="6" s="1"/>
  <c r="AC21" i="6" s="1"/>
  <c r="AD21" i="6" s="1"/>
  <c r="AE21" i="6" s="1"/>
  <c r="AF21" i="6" s="1"/>
  <c r="AG21" i="6" s="1"/>
  <c r="AH21" i="6" s="1"/>
  <c r="AI21" i="6" s="1"/>
  <c r="AJ21" i="6" s="1"/>
  <c r="AK21" i="6" s="1"/>
  <c r="AL21" i="6" s="1"/>
  <c r="AM21" i="6" s="1"/>
  <c r="AN21" i="6" s="1"/>
  <c r="AO21" i="6" s="1"/>
  <c r="AP21" i="6" s="1"/>
  <c r="AQ21" i="6" s="1"/>
  <c r="AR21" i="6" s="1"/>
  <c r="AS21" i="6" s="1"/>
  <c r="AT21" i="6" s="1"/>
  <c r="AU21" i="6" s="1"/>
  <c r="AV21" i="6" s="1"/>
  <c r="AW21" i="6" s="1"/>
  <c r="AX21" i="6" s="1"/>
  <c r="AY21" i="6" s="1"/>
  <c r="AZ21" i="6" s="1"/>
  <c r="BA21" i="6" s="1"/>
  <c r="BB21" i="6" s="1"/>
  <c r="BC21" i="6" s="1"/>
  <c r="BD21" i="6" s="1"/>
  <c r="E21" i="4"/>
  <c r="C21" i="4"/>
  <c r="C26" i="4"/>
  <c r="C15" i="4"/>
  <c r="E10" i="4"/>
  <c r="C10" i="4"/>
  <c r="E26" i="4"/>
  <c r="E27" i="4" s="1"/>
  <c r="C27" i="4" l="1"/>
  <c r="AE62" i="6"/>
  <c r="BC62" i="6"/>
  <c r="AI62" i="6"/>
  <c r="AG61" i="6"/>
  <c r="AG62" i="6" s="1"/>
  <c r="AK62" i="6"/>
  <c r="AO56" i="6"/>
  <c r="AO62" i="6" s="1"/>
</calcChain>
</file>

<file path=xl/sharedStrings.xml><?xml version="1.0" encoding="utf-8"?>
<sst xmlns="http://schemas.openxmlformats.org/spreadsheetml/2006/main" count="413" uniqueCount="205">
  <si>
    <t>Підготовки</t>
  </si>
  <si>
    <t>з галузі знань</t>
  </si>
  <si>
    <t>на основі</t>
  </si>
  <si>
    <t>Курс</t>
  </si>
  <si>
    <t>Вересень</t>
  </si>
  <si>
    <t>Жовтень</t>
  </si>
  <si>
    <t>Листопад</t>
  </si>
  <si>
    <t>Грудень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</si>
  <si>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</si>
  <si>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</si>
  <si>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</si>
  <si>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</si>
  <si>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</si>
  <si>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</si>
  <si>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</si>
  <si>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I</t>
  </si>
  <si>
    <t>С</t>
  </si>
  <si>
    <t>К</t>
  </si>
  <si>
    <t>II</t>
  </si>
  <si>
    <t>Канікули</t>
  </si>
  <si>
    <t>Кані-
кули</t>
  </si>
  <si>
    <t>Разом</t>
  </si>
  <si>
    <t>Семестр</t>
  </si>
  <si>
    <t>Кількість   годин</t>
  </si>
  <si>
    <t>Самостійна робота</t>
  </si>
  <si>
    <t>Розподіл аудиторних годин на тиждень за курсами і семестрами</t>
  </si>
  <si>
    <t>Екзамени</t>
  </si>
  <si>
    <t>Заліки</t>
  </si>
  <si>
    <t>Загальний 
обсяг</t>
  </si>
  <si>
    <t>Аудиторних</t>
  </si>
  <si>
    <t>Всього</t>
  </si>
  <si>
    <t>у тому числі</t>
  </si>
  <si>
    <t>I курс</t>
  </si>
  <si>
    <t>Лекції</t>
  </si>
  <si>
    <t>Семестри</t>
  </si>
  <si>
    <t>Кількість тижнів у семестрі</t>
  </si>
  <si>
    <t xml:space="preserve">Загальна кількість </t>
  </si>
  <si>
    <t xml:space="preserve">Кількість екзаменів </t>
  </si>
  <si>
    <t xml:space="preserve">Кількість заліків </t>
  </si>
  <si>
    <t>Назва 
практики</t>
  </si>
  <si>
    <t>Тижні</t>
  </si>
  <si>
    <t>П</t>
  </si>
  <si>
    <t>Практика</t>
  </si>
  <si>
    <t>Обсяг освітньої</t>
  </si>
  <si>
    <t xml:space="preserve"> складової</t>
  </si>
  <si>
    <t>З</t>
  </si>
  <si>
    <t>за освітньо-науковою програмою</t>
  </si>
  <si>
    <t>Д</t>
  </si>
  <si>
    <t>Вченою радою</t>
  </si>
  <si>
    <t>ЗАТВЕРДЖЕНО</t>
  </si>
  <si>
    <t>Звітування</t>
  </si>
  <si>
    <t>Шифр за ОП</t>
  </si>
  <si>
    <t xml:space="preserve">Освітні компоненти
(навчальні дисципліни, курсові проекти (роботи), практики, кваліфікаційна робота)
</t>
  </si>
  <si>
    <t>Контрольні заходи 
за семестрами</t>
  </si>
  <si>
    <t>Кількість кредитів 
ЄКТС</t>
  </si>
  <si>
    <t>Індивідуальне завдання</t>
  </si>
  <si>
    <t>Модульна контрольна робота</t>
  </si>
  <si>
    <t>II курс</t>
  </si>
  <si>
    <t>Практичні</t>
  </si>
  <si>
    <t xml:space="preserve">Лабораторні </t>
  </si>
  <si>
    <t>1. НОРМАТИВНІ</t>
  </si>
  <si>
    <t>ВСЬОГО НОРМАТИВНИХ</t>
  </si>
  <si>
    <t>2. ВИБІРКОВІ</t>
  </si>
  <si>
    <t>ВСЬОГО ВИБІРКОВИХ</t>
  </si>
  <si>
    <t>Рік підготовки</t>
  </si>
  <si>
    <t>Зміст наукової роботи аспіранта</t>
  </si>
  <si>
    <t xml:space="preserve">Форма контролю </t>
  </si>
  <si>
    <t>1 рік</t>
  </si>
  <si>
    <t>2 рік</t>
  </si>
  <si>
    <t>3 рік</t>
  </si>
  <si>
    <t>4 рік</t>
  </si>
  <si>
    <t>очна (денна, вечірня)</t>
  </si>
  <si>
    <t>36</t>
  </si>
  <si>
    <t>№</t>
  </si>
  <si>
    <t>Назва</t>
  </si>
  <si>
    <t>Кредит</t>
  </si>
  <si>
    <t>Атестація</t>
  </si>
  <si>
    <t>Розподіл годин на тиждень</t>
  </si>
  <si>
    <t>1 семестр</t>
  </si>
  <si>
    <t>Всьoго</t>
  </si>
  <si>
    <t>2 семестр</t>
  </si>
  <si>
    <t xml:space="preserve"> </t>
  </si>
  <si>
    <t>Екз.</t>
  </si>
  <si>
    <t>2екз+1З</t>
  </si>
  <si>
    <t>3 семестр</t>
  </si>
  <si>
    <t>Моделювання стану суцільного середовища</t>
  </si>
  <si>
    <t>Педагогічна практика</t>
  </si>
  <si>
    <t>4 семестр</t>
  </si>
  <si>
    <t>Всього за період навчання</t>
  </si>
  <si>
    <t>Педагогічна практика*</t>
  </si>
  <si>
    <t>В 1</t>
  </si>
  <si>
    <t>В 2</t>
  </si>
  <si>
    <t>39</t>
  </si>
  <si>
    <t>13</t>
  </si>
  <si>
    <t>26</t>
  </si>
  <si>
    <t>54</t>
  </si>
  <si>
    <t>18</t>
  </si>
  <si>
    <t>66</t>
  </si>
  <si>
    <t>2З</t>
  </si>
  <si>
    <t xml:space="preserve"> Методологія наукових досліджень</t>
  </si>
  <si>
    <t>Методологія наукових досліджень</t>
  </si>
  <si>
    <t>КАТАЛОГ ВИБІРКОВИХ ДИСЦИПЛІН</t>
  </si>
  <si>
    <t>Інноваційна практика інжинірингу</t>
  </si>
  <si>
    <t>Перспективні напрями розвітку енерго- та ресурсоефективних процесів, обладнання та технологій</t>
  </si>
  <si>
    <t>13 - Механічна інженерія</t>
  </si>
  <si>
    <t>133 - Галузеве машинобудування</t>
  </si>
  <si>
    <t>Галузь знань: 13 - Механічна інженерія</t>
  </si>
  <si>
    <t>Спеціальність: 133 - Галузеве машинобудування</t>
  </si>
  <si>
    <t>Доктор філософії</t>
  </si>
  <si>
    <t>Додаток до навчального плану (2019 р.)</t>
  </si>
  <si>
    <t>Інтенсифікація гідродинамічних процесів</t>
  </si>
  <si>
    <t>133 Галузеве машинобудування</t>
  </si>
  <si>
    <t xml:space="preserve">ОНП Галузеве машинобудування  </t>
  </si>
  <si>
    <t xml:space="preserve">Механіка робочого середовища і процесів </t>
  </si>
  <si>
    <t xml:space="preserve">Теорія пізнання та способи обробки інформації </t>
  </si>
  <si>
    <t>Організація науково-інноваційної діяльності</t>
  </si>
  <si>
    <t>2екз+2З</t>
  </si>
  <si>
    <t>Освітній компонент 1 Ф- Каталог</t>
  </si>
  <si>
    <t>Освітній компонент 2 Ф- Каталог</t>
  </si>
  <si>
    <t>1екз+2З</t>
  </si>
  <si>
    <t>Освітній компонент  1  Ф-Каталог</t>
  </si>
  <si>
    <t>Комп’ютерно-інтегровані технології проектування сучасного обладнання</t>
  </si>
  <si>
    <t>Комп’ютерне моделювання процесів фармацевтичного 
та біотехнологічного виробництва</t>
  </si>
  <si>
    <t>Освітній компонент   2 Ф-Каталог</t>
  </si>
  <si>
    <t>МІНІСТЕРСТВО ОСВІТИ І НАУКИ УКРАЇНИ</t>
  </si>
  <si>
    <r>
      <t xml:space="preserve">НАЦІОНАЛЬНИЙ ТЕХНІЧНИЙ УНІВЕРСИТЕТ УКРАЇНИ "КИЇВСЬКИЙ ПОЛІТЕХНІЧНИЙ ІНСТИТУТ імені ІГОРЯ СІКОРСЬКОГО"                                            </t>
    </r>
    <r>
      <rPr>
        <sz val="18"/>
        <rFont val="Calibri"/>
        <family val="2"/>
        <charset val="204"/>
      </rPr>
      <t xml:space="preserve"> </t>
    </r>
    <r>
      <rPr>
        <b/>
        <sz val="18"/>
        <rFont val="Calibri"/>
        <family val="2"/>
        <charset val="204"/>
      </rPr>
      <t xml:space="preserve">                                         </t>
    </r>
  </si>
  <si>
    <t>НАВЧАЛЬНИЙ ПЛАН</t>
  </si>
  <si>
    <t>ДОКТОРА ФІЛОСОФІЇ</t>
  </si>
  <si>
    <t>КПІ  ім. Ігоря Сікорського</t>
  </si>
  <si>
    <t>(назва освітнього ступеня)</t>
  </si>
  <si>
    <t>"___"_____________  2020  р.</t>
  </si>
  <si>
    <t>протокол № ____</t>
  </si>
  <si>
    <t>(шифр і назва галузі знань)</t>
  </si>
  <si>
    <t>Голова Вченої ради</t>
  </si>
  <si>
    <t>зі спеціальністі</t>
  </si>
  <si>
    <t>_____________ Михайло ІЛЬЧЕНКО</t>
  </si>
  <si>
    <t xml:space="preserve">                                                  (код  і  назва спеціальності )</t>
  </si>
  <si>
    <t>Строк підготовки</t>
  </si>
  <si>
    <t>4 роки</t>
  </si>
  <si>
    <t>Галузеве машинобудування</t>
  </si>
  <si>
    <t>( назва)</t>
  </si>
  <si>
    <t>ступеня МАГІСТР</t>
  </si>
  <si>
    <t xml:space="preserve">      Форма навчання</t>
  </si>
  <si>
    <r>
      <t xml:space="preserve">  __</t>
    </r>
    <r>
      <rPr>
        <b/>
        <u/>
        <sz val="18"/>
        <color indexed="8"/>
        <rFont val="Arial"/>
        <family val="2"/>
        <charset val="204"/>
      </rPr>
      <t>40</t>
    </r>
    <r>
      <rPr>
        <b/>
        <sz val="18"/>
        <color indexed="8"/>
        <rFont val="Arial"/>
        <family val="2"/>
        <charset val="204"/>
      </rPr>
      <t>__ кредитів ECTS</t>
    </r>
  </si>
  <si>
    <t>І. Графік підготовки</t>
  </si>
  <si>
    <t>Січень</t>
  </si>
  <si>
    <t xml:space="preserve">С </t>
  </si>
  <si>
    <t>к</t>
  </si>
  <si>
    <t>ІІ</t>
  </si>
  <si>
    <t>ІІІ</t>
  </si>
  <si>
    <t>ІV</t>
  </si>
  <si>
    <t>Позначення:</t>
  </si>
  <si>
    <t>Теор.навч.</t>
  </si>
  <si>
    <t>Екзам. сесія</t>
  </si>
  <si>
    <t>Практики</t>
  </si>
  <si>
    <t>Виконання PhD дисертації</t>
  </si>
  <si>
    <t>І. ОСВІТНЯ СКЛАДОВА</t>
  </si>
  <si>
    <t>ЗВЕДЕНІ ДАНІ ПРО БЮДЖЕТ ЧАСУ, тижні</t>
  </si>
  <si>
    <t>ПРАКТИКА</t>
  </si>
  <si>
    <t>Теоретичне навчання</t>
  </si>
  <si>
    <t>Екзамена-
ційна сессія</t>
  </si>
  <si>
    <t xml:space="preserve">педагогічна </t>
  </si>
  <si>
    <t xml:space="preserve"> ПЛАН НАВЧАЛЬНОГО ПРОЦЕСУ ОСВІТНЬОЇ СКЛАДОВОЇ</t>
  </si>
  <si>
    <t>Н 1</t>
  </si>
  <si>
    <t>Н 2</t>
  </si>
  <si>
    <t>Н 3</t>
  </si>
  <si>
    <t>Н 4</t>
  </si>
  <si>
    <t>Н 5</t>
  </si>
  <si>
    <t>Н 6</t>
  </si>
  <si>
    <t>Н 7</t>
  </si>
  <si>
    <r>
      <t xml:space="preserve">* -  </t>
    </r>
    <r>
      <rPr>
        <sz val="14"/>
        <rFont val="Arial"/>
        <family val="2"/>
        <charset val="204"/>
      </rPr>
      <t>Педагогічна практика може проводитись протягом семестру</t>
    </r>
  </si>
  <si>
    <t>ІІ. НАУКОВА  СКЛАДОВА</t>
  </si>
  <si>
    <t>ПЛАН НАУКОВОЇ РОБОТИ</t>
  </si>
  <si>
    <t xml:space="preserve">Вибір та обґрунтування теми власного наукового дослідження, визначення  змісту, строків виконання та обсягу наукових робіт; вибір та обґрунтування методології проведення власного наукового дослідження, здійснення огляду та аналізу існуючих поглядів та підходів, що розвинулися в сучасній науці за обраним напрямом.
Підготовка та публікація не менше  1-ї  статті (як правило, оглядової) у наукових фахових виданнях (вітчизняних або закордонних) за темою дослідження; участь у науково-практичних конференціях (семінарах) з публікацією тез доповідей.
</t>
  </si>
  <si>
    <t>Затвердження індивідуального плану роботи аспіранта на вченій раді інституту/факультету, звітування про хід виконання індивідуального плану аспіранта двічі на рік</t>
  </si>
  <si>
    <t xml:space="preserve">Проведення під керівництвом наукового керівника власного наукового дослідження, що передбачає вирішення дослідницьких завдань шляхом застосування комплексу теоретичних та емпіричних методів.
Підготовка та публікація не менше 1-ї  статті у наукових  фахових виданнях (вітчизняних або закордонних) за темою дослідження; участь у науково-практичних конференціях (семінарах) з публікацією тез доповідей.
</t>
  </si>
  <si>
    <t>звітування про хід виконання індивідуального плану  аспіранта двічі на рік</t>
  </si>
  <si>
    <t xml:space="preserve">Аналіз та узагальнення отриманих результатів власного наукового дослідження; обґрунтування наукової новизни отриманих результатів, їх  теоретичного та/або практичного значення. 
Підготовка та публікація не менше 1-ї статті у наукових  фахових виданнях за темою дослідження; участь у науково-практичних конференціях (семінарах) з публікацією тез доповідей.
</t>
  </si>
  <si>
    <t xml:space="preserve">Оформлення наукових досягнень аспіранта у вигляді дисертації, підведення підсумків щодо повноти висвітлення результатів дисертації в наукових статтях відповідно  чинних вимог. Впровадження одержаних результатів та отримання підтверджувальних документів.  Подання документів на попередню експертизу дисертації. Підготовка наукової доповіді для випускної атестації (захисту дисертації). </t>
  </si>
  <si>
    <t>Звітування про хід виконання індивідуального плану  аспіранта двічі на рік 
Надання висновку про наукову новизну, теоретичне  та практичне значення результатів дисертації.</t>
  </si>
  <si>
    <t xml:space="preserve">Голова НМКУ </t>
  </si>
  <si>
    <t>/ Ярослав КОРНІЄНКО /</t>
  </si>
  <si>
    <r>
      <t xml:space="preserve">Гарант ОНП </t>
    </r>
    <r>
      <rPr>
        <b/>
        <sz val="16"/>
        <color indexed="8"/>
        <rFont val="Arial"/>
        <family val="2"/>
      </rPr>
      <t/>
    </r>
  </si>
  <si>
    <t>(прийому  2019 року)</t>
  </si>
  <si>
    <t>Екзистенціальна філософія</t>
  </si>
  <si>
    <t>Навчальні дисципліни для оволодіння загальнонауковими (філософськими) компетентностями</t>
  </si>
  <si>
    <t>Навчальні дисципліни для здобуття мовних компетентностей</t>
  </si>
  <si>
    <t>Екзистенціальна філософія - 1</t>
  </si>
  <si>
    <t>Екзистенціальна філософія - 2</t>
  </si>
  <si>
    <t>Освітній компонент   3 Ф-Каталог</t>
  </si>
  <si>
    <t xml:space="preserve">Наукове партнерство та гранти </t>
  </si>
  <si>
    <t>В 3</t>
  </si>
  <si>
    <t>Здобуття мовних компетенцій, достатніх для представлення та обговорення результатів наукової роботи українською мовою в усній і письмовій формі</t>
  </si>
  <si>
    <t>Освітній компонент 3 Ф- Каталог</t>
  </si>
  <si>
    <t>Навчальні дисципліни для здобуття глибинних знань зі спеціальності</t>
  </si>
  <si>
    <t>Навчальні дисципліни для здобуття універсальних компетентностей дослідника</t>
  </si>
  <si>
    <t>68</t>
  </si>
  <si>
    <t>158</t>
  </si>
  <si>
    <t>5екз+7з</t>
  </si>
  <si>
    <t>Іноземна мова для наукової діяльності</t>
  </si>
  <si>
    <t xml:space="preserve">Іноземна мова для наукової діяльності - 1 </t>
  </si>
  <si>
    <t>Іноземна мова для наукової діяльності - 2</t>
  </si>
  <si>
    <t>133 - Галузеве машинобудування_____________/ Ярослав КОРНІЄНКО /</t>
  </si>
  <si>
    <t>Ухвалено на засіданні Вченої ради ІХФ Протокол № 5 від "30" червня 2020 року</t>
  </si>
  <si>
    <t>Теоретичні засади проєктування обладнання для виробництва вакцин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</si>
</sst>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;[Red]0"/>
  </numFmts>
  <fonts count="105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8"/>
      <name val="Arial"/>
      <family val="2"/>
      <charset val="204"/>
    </font>
    <font>
      <b/>
      <sz val="18"/>
      <name val="Arial"/>
      <family val="2"/>
    </font>
    <font>
      <sz val="18"/>
      <name val="Arial"/>
      <family val="2"/>
    </font>
    <font>
      <sz val="36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  <charset val="204"/>
    </font>
    <font>
      <sz val="14"/>
      <name val="Arial"/>
      <family val="2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</font>
    <font>
      <sz val="9"/>
      <name val="Arial"/>
      <family val="2"/>
    </font>
    <font>
      <b/>
      <sz val="15"/>
      <name val="Arial"/>
      <family val="2"/>
      <charset val="204"/>
    </font>
    <font>
      <b/>
      <sz val="14"/>
      <name val="Times New Roman"/>
      <family val="1"/>
      <charset val="204"/>
    </font>
    <font>
      <b/>
      <sz val="20"/>
      <name val="Arial"/>
      <family val="2"/>
      <charset val="204"/>
    </font>
    <font>
      <sz val="12"/>
      <name val="Arial"/>
      <family val="2"/>
      <charset val="204"/>
    </font>
    <font>
      <b/>
      <sz val="12"/>
      <color indexed="10"/>
      <name val="Arial"/>
      <family val="2"/>
    </font>
    <font>
      <sz val="10"/>
      <color indexed="10"/>
      <name val="Arial Cyr"/>
      <charset val="204"/>
    </font>
    <font>
      <b/>
      <i/>
      <sz val="16"/>
      <color indexed="8"/>
      <name val="Arial"/>
      <family val="2"/>
      <charset val="204"/>
    </font>
    <font>
      <b/>
      <sz val="16"/>
      <color indexed="8"/>
      <name val="Arial"/>
      <family val="2"/>
    </font>
    <font>
      <sz val="16"/>
      <color indexed="8"/>
      <name val="Arial Cyr"/>
      <charset val="204"/>
    </font>
    <font>
      <sz val="16"/>
      <color indexed="8"/>
      <name val="Arial"/>
      <family val="2"/>
      <charset val="204"/>
    </font>
    <font>
      <sz val="20"/>
      <name val="Arial"/>
      <family val="2"/>
      <charset val="204"/>
    </font>
    <font>
      <b/>
      <sz val="16"/>
      <color indexed="9"/>
      <name val="Arial"/>
      <family val="2"/>
      <charset val="204"/>
    </font>
    <font>
      <b/>
      <sz val="20"/>
      <name val="Arial"/>
      <family val="2"/>
    </font>
    <font>
      <b/>
      <sz val="28"/>
      <name val="Arial"/>
      <family val="2"/>
    </font>
    <font>
      <b/>
      <sz val="28"/>
      <name val="Arial"/>
      <family val="2"/>
      <charset val="204"/>
    </font>
    <font>
      <sz val="20"/>
      <name val="Arial Cyr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Arial Cyr"/>
      <charset val="204"/>
    </font>
    <font>
      <b/>
      <sz val="18"/>
      <color indexed="8"/>
      <name val="Arial"/>
      <family val="2"/>
      <charset val="204"/>
    </font>
    <font>
      <b/>
      <sz val="20"/>
      <color indexed="8"/>
      <name val="Arial"/>
      <family val="2"/>
      <charset val="204"/>
    </font>
    <font>
      <sz val="20"/>
      <color indexed="8"/>
      <name val="Arial"/>
      <family val="2"/>
      <charset val="204"/>
    </font>
    <font>
      <b/>
      <sz val="20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indexed="8"/>
      <name val="Arial Cyr"/>
      <charset val="204"/>
    </font>
    <font>
      <b/>
      <sz val="16"/>
      <color indexed="8"/>
      <name val="Arial"/>
      <family val="2"/>
      <charset val="204"/>
    </font>
    <font>
      <sz val="8"/>
      <name val="Arial Cyr"/>
      <charset val="204"/>
    </font>
    <font>
      <b/>
      <sz val="15"/>
      <name val="Arial"/>
      <family val="2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</font>
    <font>
      <sz val="12"/>
      <color indexed="8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color indexed="10"/>
      <name val="Arial"/>
      <family val="2"/>
    </font>
    <font>
      <sz val="11"/>
      <color indexed="10"/>
      <name val="Arial"/>
      <family val="2"/>
      <charset val="204"/>
    </font>
    <font>
      <sz val="14"/>
      <name val="Times New Roman"/>
      <family val="1"/>
    </font>
    <font>
      <sz val="12"/>
      <name val="Times New Roman"/>
      <family val="1"/>
      <charset val="204"/>
    </font>
    <font>
      <sz val="16"/>
      <name val="Times New Roman"/>
      <family val="1"/>
    </font>
    <font>
      <b/>
      <sz val="16"/>
      <name val="Calibri"/>
      <family val="2"/>
      <charset val="204"/>
    </font>
    <font>
      <b/>
      <sz val="18"/>
      <name val="Calibri"/>
      <family val="2"/>
      <charset val="204"/>
    </font>
    <font>
      <sz val="18"/>
      <name val="Calibri"/>
      <family val="2"/>
      <charset val="204"/>
    </font>
    <font>
      <b/>
      <sz val="36"/>
      <name val="Arial"/>
      <family val="2"/>
      <charset val="204"/>
    </font>
    <font>
      <b/>
      <sz val="16"/>
      <name val="Arial Cyr"/>
      <charset val="204"/>
    </font>
    <font>
      <b/>
      <sz val="20"/>
      <color indexed="10"/>
      <name val="Arial"/>
      <family val="2"/>
    </font>
    <font>
      <b/>
      <sz val="11"/>
      <color indexed="10"/>
      <name val="Arial"/>
      <family val="2"/>
    </font>
    <font>
      <b/>
      <sz val="22"/>
      <name val="Arial"/>
      <family val="2"/>
      <charset val="204"/>
    </font>
    <font>
      <sz val="22"/>
      <name val="Arial Cyr"/>
      <charset val="204"/>
    </font>
    <font>
      <b/>
      <u/>
      <sz val="18"/>
      <color indexed="8"/>
      <name val="Arial"/>
      <family val="2"/>
      <charset val="204"/>
    </font>
    <font>
      <sz val="18"/>
      <name val="Arial Cyr"/>
      <charset val="204"/>
    </font>
    <font>
      <b/>
      <sz val="10"/>
      <name val="Arial Cyr"/>
      <charset val="204"/>
    </font>
    <font>
      <b/>
      <sz val="9"/>
      <name val="Arial"/>
      <family val="2"/>
    </font>
    <font>
      <b/>
      <sz val="22"/>
      <name val="Arial"/>
      <family val="2"/>
    </font>
    <font>
      <b/>
      <i/>
      <sz val="20"/>
      <color indexed="8"/>
      <name val="Arial"/>
      <family val="2"/>
      <charset val="204"/>
    </font>
    <font>
      <b/>
      <sz val="20"/>
      <color indexed="9"/>
      <name val="Arial"/>
      <family val="2"/>
      <charset val="204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i/>
      <sz val="14"/>
      <name val="Arial"/>
      <family val="2"/>
      <charset val="204"/>
    </font>
    <font>
      <sz val="10"/>
      <color indexed="8"/>
      <name val="Arial Cyr"/>
      <charset val="204"/>
    </font>
    <font>
      <b/>
      <i/>
      <sz val="12"/>
      <color indexed="8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9" fontId="1" fillId="0" borderId="0" applyFont="0" applyFill="0" applyBorder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86">
    <xf numFmtId="0" fontId="0" fillId="0" borderId="0" xfId="0"/>
    <xf numFmtId="0" fontId="20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left"/>
    </xf>
    <xf numFmtId="0" fontId="24" fillId="0" borderId="0" xfId="0" applyFont="1" applyFill="1" applyBorder="1" applyAlignment="1" applyProtection="1">
      <alignment horizontal="center" vertical="top"/>
    </xf>
    <xf numFmtId="0" fontId="18" fillId="0" borderId="0" xfId="0" applyFont="1" applyFill="1" applyBorder="1" applyProtection="1"/>
    <xf numFmtId="0" fontId="26" fillId="0" borderId="0" xfId="0" applyFont="1" applyFill="1" applyBorder="1" applyAlignment="1" applyProtection="1">
      <alignment horizontal="left" vertical="center"/>
    </xf>
    <xf numFmtId="0" fontId="29" fillId="0" borderId="0" xfId="0" applyFont="1" applyFill="1" applyBorder="1" applyProtection="1"/>
    <xf numFmtId="0" fontId="18" fillId="0" borderId="0" xfId="0" applyFont="1" applyFill="1" applyBorder="1" applyAlignment="1" applyProtection="1"/>
    <xf numFmtId="0" fontId="24" fillId="0" borderId="0" xfId="0" applyFont="1" applyFill="1" applyBorder="1" applyAlignment="1" applyProtection="1">
      <alignment horizontal="left" vertical="top"/>
    </xf>
    <xf numFmtId="0" fontId="31" fillId="0" borderId="0" xfId="0" applyFont="1" applyFill="1" applyAlignment="1" applyProtection="1"/>
    <xf numFmtId="0" fontId="31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top"/>
    </xf>
    <xf numFmtId="0" fontId="33" fillId="0" borderId="0" xfId="0" applyFont="1" applyFill="1" applyBorder="1" applyAlignment="1" applyProtection="1">
      <alignment horizontal="left" vertical="top"/>
    </xf>
    <xf numFmtId="0" fontId="24" fillId="0" borderId="0" xfId="0" applyNumberFormat="1" applyFont="1" applyFill="1" applyBorder="1" applyAlignment="1" applyProtection="1">
      <alignment horizontal="left" vertical="top"/>
    </xf>
    <xf numFmtId="0" fontId="32" fillId="0" borderId="0" xfId="0" applyFont="1" applyFill="1" applyBorder="1" applyAlignment="1" applyProtection="1">
      <alignment horizontal="left" vertical="top"/>
    </xf>
    <xf numFmtId="0" fontId="36" fillId="0" borderId="0" xfId="0" applyNumberFormat="1" applyFont="1" applyFill="1" applyBorder="1" applyAlignment="1" applyProtection="1">
      <alignment horizontal="centerContinuous"/>
    </xf>
    <xf numFmtId="0" fontId="36" fillId="0" borderId="0" xfId="0" applyNumberFormat="1" applyFont="1" applyFill="1" applyBorder="1" applyAlignment="1" applyProtection="1"/>
    <xf numFmtId="0" fontId="32" fillId="0" borderId="0" xfId="0" applyFont="1" applyFill="1" applyBorder="1" applyProtection="1"/>
    <xf numFmtId="0" fontId="29" fillId="0" borderId="0" xfId="0" applyFont="1" applyFill="1" applyBorder="1" applyAlignment="1" applyProtection="1"/>
    <xf numFmtId="0" fontId="34" fillId="0" borderId="0" xfId="0" applyNumberFormat="1" applyFont="1" applyFill="1" applyBorder="1" applyAlignment="1" applyProtection="1">
      <alignment horizontal="center"/>
    </xf>
    <xf numFmtId="0" fontId="33" fillId="0" borderId="0" xfId="0" applyFont="1" applyFill="1" applyBorder="1" applyProtection="1"/>
    <xf numFmtId="0" fontId="18" fillId="0" borderId="0" xfId="0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left"/>
    </xf>
    <xf numFmtId="0" fontId="35" fillId="0" borderId="0" xfId="0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>
      <alignment horizontal="left"/>
    </xf>
    <xf numFmtId="0" fontId="35" fillId="0" borderId="0" xfId="0" applyFont="1" applyFill="1" applyBorder="1" applyAlignment="1" applyProtection="1">
      <alignment horizontal="center" vertical="center"/>
    </xf>
    <xf numFmtId="0" fontId="40" fillId="0" borderId="0" xfId="0" applyFont="1" applyFill="1" applyBorder="1" applyAlignment="1" applyProtection="1">
      <alignment horizontal="center" vertical="top" wrapText="1"/>
    </xf>
    <xf numFmtId="0" fontId="31" fillId="0" borderId="0" xfId="0" applyFont="1" applyFill="1" applyBorder="1" applyAlignment="1" applyProtection="1">
      <alignment horizontal="center" vertical="center" wrapText="1"/>
    </xf>
    <xf numFmtId="0" fontId="41" fillId="0" borderId="0" xfId="0" applyFon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Protection="1"/>
    <xf numFmtId="0" fontId="18" fillId="0" borderId="0" xfId="0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Border="1" applyProtection="1"/>
    <xf numFmtId="0" fontId="35" fillId="0" borderId="10" xfId="0" applyFont="1" applyFill="1" applyBorder="1" applyAlignment="1" applyProtection="1">
      <alignment horizontal="center" vertical="center"/>
    </xf>
    <xf numFmtId="0" fontId="35" fillId="0" borderId="0" xfId="0" applyNumberFormat="1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left"/>
    </xf>
    <xf numFmtId="0" fontId="23" fillId="0" borderId="0" xfId="0" applyFont="1" applyFill="1" applyBorder="1" applyAlignment="1" applyProtection="1">
      <alignment horizontal="left" vertical="top"/>
    </xf>
    <xf numFmtId="0" fontId="45" fillId="0" borderId="0" xfId="0" applyFont="1" applyFill="1" applyBorder="1" applyAlignment="1" applyProtection="1">
      <alignment horizontal="left" vertical="top"/>
    </xf>
    <xf numFmtId="0" fontId="22" fillId="0" borderId="0" xfId="0" applyFont="1" applyFill="1" applyBorder="1" applyAlignment="1" applyProtection="1">
      <alignment horizontal="centerContinuous" vertical="top"/>
    </xf>
    <xf numFmtId="0" fontId="29" fillId="0" borderId="0" xfId="0" applyFont="1" applyFill="1" applyBorder="1" applyAlignment="1" applyProtection="1">
      <alignment horizontal="center" vertical="center"/>
    </xf>
    <xf numFmtId="0" fontId="38" fillId="0" borderId="0" xfId="0" applyFont="1" applyFill="1" applyBorder="1" applyProtection="1"/>
    <xf numFmtId="0" fontId="27" fillId="0" borderId="0" xfId="0" applyFont="1" applyFill="1" applyBorder="1" applyProtection="1"/>
    <xf numFmtId="0" fontId="35" fillId="0" borderId="0" xfId="0" applyFont="1" applyFill="1" applyBorder="1" applyAlignment="1" applyProtection="1"/>
    <xf numFmtId="0" fontId="60" fillId="0" borderId="0" xfId="0" applyFont="1" applyFill="1"/>
    <xf numFmtId="0" fontId="61" fillId="0" borderId="0" xfId="0" applyFont="1" applyFill="1"/>
    <xf numFmtId="0" fontId="62" fillId="0" borderId="11" xfId="0" applyFont="1" applyFill="1" applyBorder="1" applyAlignment="1">
      <alignment horizontal="center" vertical="top" wrapText="1"/>
    </xf>
    <xf numFmtId="0" fontId="63" fillId="0" borderId="0" xfId="0" applyFont="1" applyFill="1"/>
    <xf numFmtId="0" fontId="61" fillId="0" borderId="12" xfId="0" applyFont="1" applyFill="1" applyBorder="1"/>
    <xf numFmtId="0" fontId="61" fillId="0" borderId="13" xfId="0" applyFont="1" applyFill="1" applyBorder="1" applyAlignment="1">
      <alignment vertical="top" wrapText="1"/>
    </xf>
    <xf numFmtId="0" fontId="61" fillId="0" borderId="14" xfId="0" applyFont="1" applyFill="1" applyBorder="1" applyAlignment="1">
      <alignment vertical="top" wrapText="1"/>
    </xf>
    <xf numFmtId="0" fontId="61" fillId="0" borderId="11" xfId="0" applyFont="1" applyFill="1" applyBorder="1"/>
    <xf numFmtId="0" fontId="66" fillId="0" borderId="0" xfId="0" applyFont="1" applyFill="1" applyBorder="1" applyProtection="1"/>
    <xf numFmtId="0" fontId="67" fillId="0" borderId="0" xfId="0" applyFont="1" applyFill="1" applyBorder="1" applyAlignment="1" applyProtection="1">
      <alignment horizontal="center" vertical="center"/>
    </xf>
    <xf numFmtId="0" fontId="53" fillId="0" borderId="0" xfId="0" applyFont="1" applyFill="1" applyBorder="1" applyProtection="1"/>
    <xf numFmtId="0" fontId="68" fillId="0" borderId="0" xfId="0" applyFont="1" applyFill="1" applyBorder="1" applyAlignment="1" applyProtection="1">
      <alignment horizontal="center" vertical="center"/>
    </xf>
    <xf numFmtId="0" fontId="53" fillId="0" borderId="0" xfId="0" applyNumberFormat="1" applyFont="1" applyFill="1" applyBorder="1" applyProtection="1"/>
    <xf numFmtId="0" fontId="53" fillId="0" borderId="0" xfId="0" applyNumberFormat="1" applyFont="1" applyFill="1" applyBorder="1" applyAlignment="1" applyProtection="1">
      <alignment horizontal="center" wrapText="1"/>
    </xf>
    <xf numFmtId="0" fontId="33" fillId="0" borderId="0" xfId="0" applyNumberFormat="1" applyFont="1" applyFill="1" applyBorder="1" applyAlignment="1" applyProtection="1">
      <alignment horizont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44" fillId="0" borderId="0" xfId="0" applyFont="1" applyFill="1" applyBorder="1" applyAlignment="1" applyProtection="1">
      <alignment horizontal="center" vertical="center"/>
    </xf>
    <xf numFmtId="9" fontId="45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Protection="1"/>
    <xf numFmtId="0" fontId="31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wrapText="1"/>
    </xf>
    <xf numFmtId="0" fontId="44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Protection="1"/>
    <xf numFmtId="0" fontId="24" fillId="0" borderId="0" xfId="0" applyFont="1" applyFill="1" applyBorder="1" applyProtection="1"/>
    <xf numFmtId="0" fontId="45" fillId="0" borderId="0" xfId="0" applyFont="1" applyFill="1" applyBorder="1" applyAlignment="1" applyProtection="1">
      <alignment vertical="top" textRotation="90"/>
    </xf>
    <xf numFmtId="0" fontId="40" fillId="0" borderId="0" xfId="0" applyNumberFormat="1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vertical="top" wrapText="1"/>
    </xf>
    <xf numFmtId="0" fontId="19" fillId="0" borderId="0" xfId="0" applyFont="1" applyFill="1" applyBorder="1" applyProtection="1"/>
    <xf numFmtId="49" fontId="53" fillId="0" borderId="0" xfId="0" applyNumberFormat="1" applyFont="1" applyFill="1" applyBorder="1" applyProtection="1"/>
    <xf numFmtId="49" fontId="25" fillId="0" borderId="0" xfId="0" applyNumberFormat="1" applyFont="1" applyFill="1" applyBorder="1" applyAlignment="1" applyProtection="1">
      <alignment horizontal="left" vertical="center"/>
    </xf>
    <xf numFmtId="49" fontId="25" fillId="0" borderId="0" xfId="0" applyNumberFormat="1" applyFont="1" applyFill="1" applyBorder="1" applyProtection="1"/>
    <xf numFmtId="0" fontId="25" fillId="0" borderId="0" xfId="0" applyFont="1" applyFill="1" applyBorder="1" applyAlignment="1" applyProtection="1">
      <alignment horizontal="center"/>
    </xf>
    <xf numFmtId="0" fontId="34" fillId="0" borderId="0" xfId="0" applyFont="1" applyFill="1" applyBorder="1" applyProtection="1"/>
    <xf numFmtId="0" fontId="35" fillId="0" borderId="0" xfId="0" applyNumberFormat="1" applyFont="1" applyFill="1" applyBorder="1" applyAlignment="1" applyProtection="1">
      <alignment horizontal="left"/>
    </xf>
    <xf numFmtId="0" fontId="59" fillId="0" borderId="0" xfId="0" applyFont="1" applyFill="1" applyBorder="1" applyAlignment="1">
      <alignment horizontal="center" wrapText="1"/>
    </xf>
    <xf numFmtId="0" fontId="65" fillId="0" borderId="0" xfId="0" applyNumberFormat="1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vertical="top" wrapText="1"/>
    </xf>
    <xf numFmtId="49" fontId="38" fillId="0" borderId="0" xfId="0" applyNumberFormat="1" applyFont="1" applyFill="1" applyBorder="1" applyAlignment="1" applyProtection="1">
      <alignment horizontal="center" vertical="justify" wrapText="1"/>
    </xf>
    <xf numFmtId="0" fontId="47" fillId="0" borderId="0" xfId="0" applyFont="1" applyFill="1" applyBorder="1" applyAlignment="1" applyProtection="1"/>
    <xf numFmtId="0" fontId="48" fillId="0" borderId="0" xfId="0" applyFont="1" applyFill="1" applyBorder="1" applyAlignment="1" applyProtection="1"/>
    <xf numFmtId="49" fontId="49" fillId="0" borderId="0" xfId="0" applyNumberFormat="1" applyFont="1" applyFill="1" applyBorder="1" applyAlignment="1" applyProtection="1">
      <alignment horizontal="left" vertical="justify"/>
    </xf>
    <xf numFmtId="0" fontId="46" fillId="0" borderId="0" xfId="0" applyFont="1" applyFill="1" applyBorder="1" applyProtection="1"/>
    <xf numFmtId="0" fontId="46" fillId="0" borderId="0" xfId="0" applyFont="1" applyFill="1" applyBorder="1" applyAlignment="1" applyProtection="1">
      <alignment horizontal="center"/>
    </xf>
    <xf numFmtId="0" fontId="44" fillId="0" borderId="13" xfId="0" applyFont="1" applyFill="1" applyBorder="1" applyAlignment="1">
      <alignment vertical="top" wrapText="1"/>
    </xf>
    <xf numFmtId="0" fontId="44" fillId="0" borderId="14" xfId="0" applyFont="1" applyFill="1" applyBorder="1" applyAlignment="1">
      <alignment vertical="top" wrapText="1"/>
    </xf>
    <xf numFmtId="0" fontId="44" fillId="0" borderId="11" xfId="0" applyFont="1" applyFill="1" applyBorder="1" applyAlignment="1">
      <alignment vertical="top" wrapText="1"/>
    </xf>
    <xf numFmtId="0" fontId="44" fillId="0" borderId="12" xfId="0" applyFont="1" applyFill="1" applyBorder="1" applyAlignment="1">
      <alignment vertical="top" wrapText="1"/>
    </xf>
    <xf numFmtId="0" fontId="44" fillId="0" borderId="0" xfId="0" applyFont="1" applyFill="1"/>
    <xf numFmtId="0" fontId="34" fillId="0" borderId="0" xfId="0" applyFont="1" applyFill="1" applyBorder="1" applyAlignment="1" applyProtection="1">
      <alignment vertical="center"/>
    </xf>
    <xf numFmtId="49" fontId="49" fillId="0" borderId="0" xfId="0" applyNumberFormat="1" applyFont="1" applyFill="1" applyBorder="1" applyAlignment="1" applyProtection="1">
      <alignment horizontal="right" vertical="justify"/>
    </xf>
    <xf numFmtId="49" fontId="73" fillId="0" borderId="0" xfId="0" applyNumberFormat="1" applyFont="1" applyFill="1" applyBorder="1" applyAlignment="1" applyProtection="1">
      <alignment horizontal="left" vertical="justify"/>
    </xf>
    <xf numFmtId="49" fontId="74" fillId="0" borderId="0" xfId="0" applyNumberFormat="1" applyFont="1" applyFill="1" applyBorder="1" applyAlignment="1" applyProtection="1">
      <alignment horizontal="left" vertical="justify"/>
    </xf>
    <xf numFmtId="49" fontId="74" fillId="0" borderId="0" xfId="0" applyNumberFormat="1" applyFont="1" applyFill="1" applyBorder="1" applyAlignment="1" applyProtection="1">
      <alignment horizontal="center" vertical="justify" wrapText="1"/>
    </xf>
    <xf numFmtId="49" fontId="73" fillId="0" borderId="0" xfId="0" applyNumberFormat="1" applyFont="1" applyFill="1" applyBorder="1" applyAlignment="1" applyProtection="1">
      <alignment horizontal="center" vertical="justify" wrapText="1"/>
    </xf>
    <xf numFmtId="0" fontId="73" fillId="0" borderId="0" xfId="0" applyFont="1" applyFill="1" applyBorder="1" applyProtection="1"/>
    <xf numFmtId="49" fontId="75" fillId="0" borderId="0" xfId="0" applyNumberFormat="1" applyFont="1" applyFill="1" applyBorder="1" applyAlignment="1" applyProtection="1">
      <alignment horizontal="left" vertical="justify"/>
    </xf>
    <xf numFmtId="0" fontId="73" fillId="0" borderId="0" xfId="0" applyFont="1" applyFill="1" applyBorder="1" applyAlignment="1" applyProtection="1">
      <alignment horizontal="center"/>
    </xf>
    <xf numFmtId="0" fontId="76" fillId="0" borderId="0" xfId="0" applyFont="1" applyFill="1" applyBorder="1" applyProtection="1"/>
    <xf numFmtId="0" fontId="74" fillId="0" borderId="0" xfId="0" applyNumberFormat="1" applyFont="1" applyFill="1" applyBorder="1" applyAlignment="1" applyProtection="1">
      <alignment horizontal="left" vertical="justify"/>
    </xf>
    <xf numFmtId="49" fontId="77" fillId="0" borderId="0" xfId="0" applyNumberFormat="1" applyFont="1" applyFill="1" applyBorder="1" applyAlignment="1" applyProtection="1">
      <alignment horizontal="center" vertical="justify" wrapText="1"/>
    </xf>
    <xf numFmtId="11" fontId="80" fillId="0" borderId="0" xfId="0" applyNumberFormat="1" applyFont="1" applyFill="1" applyBorder="1" applyAlignment="1" applyProtection="1">
      <alignment horizontal="left" vertical="justify" wrapText="1"/>
    </xf>
    <xf numFmtId="0" fontId="77" fillId="0" borderId="0" xfId="0" applyNumberFormat="1" applyFont="1" applyFill="1" applyBorder="1" applyAlignment="1" applyProtection="1">
      <alignment horizontal="left" vertical="justify"/>
    </xf>
    <xf numFmtId="49" fontId="77" fillId="0" borderId="0" xfId="0" applyNumberFormat="1" applyFont="1" applyFill="1" applyBorder="1" applyAlignment="1" applyProtection="1">
      <alignment horizontal="center" vertical="justify"/>
    </xf>
    <xf numFmtId="49" fontId="47" fillId="0" borderId="0" xfId="0" applyNumberFormat="1" applyFont="1" applyFill="1" applyBorder="1" applyAlignment="1" applyProtection="1">
      <alignment horizontal="left" vertical="justify"/>
    </xf>
    <xf numFmtId="0" fontId="81" fillId="0" borderId="0" xfId="0" applyFont="1" applyFill="1" applyBorder="1" applyAlignment="1">
      <alignment horizontal="center" wrapText="1"/>
    </xf>
    <xf numFmtId="0" fontId="81" fillId="0" borderId="0" xfId="0" applyFont="1" applyFill="1" applyBorder="1" applyAlignment="1">
      <alignment horizontal="center"/>
    </xf>
    <xf numFmtId="0" fontId="83" fillId="0" borderId="0" xfId="0" applyFont="1" applyFill="1" applyAlignment="1">
      <alignment horizontal="center"/>
    </xf>
    <xf numFmtId="0" fontId="0" fillId="0" borderId="0" xfId="0" applyFill="1" applyBorder="1" applyAlignment="1"/>
    <xf numFmtId="0" fontId="0" fillId="0" borderId="15" xfId="0" applyFill="1" applyBorder="1" applyAlignment="1"/>
    <xf numFmtId="0" fontId="26" fillId="0" borderId="0" xfId="0" applyFont="1" applyFill="1" applyBorder="1" applyAlignment="1" applyProtection="1">
      <alignment horizontal="left" vertical="top"/>
    </xf>
    <xf numFmtId="0" fontId="34" fillId="0" borderId="0" xfId="0" applyNumberFormat="1" applyFont="1" applyFill="1" applyBorder="1" applyAlignment="1" applyProtection="1">
      <alignment horizontal="right"/>
    </xf>
    <xf numFmtId="0" fontId="45" fillId="0" borderId="0" xfId="0" applyFont="1" applyFill="1" applyBorder="1" applyAlignment="1" applyProtection="1">
      <alignment vertical="top"/>
    </xf>
    <xf numFmtId="0" fontId="84" fillId="0" borderId="0" xfId="0" applyFont="1" applyFill="1" applyAlignment="1">
      <alignment horizontal="centerContinuous"/>
    </xf>
    <xf numFmtId="0" fontId="18" fillId="0" borderId="0" xfId="0" applyFont="1" applyFill="1" applyBorder="1" applyAlignment="1" applyProtection="1">
      <alignment horizontal="centerContinuous"/>
    </xf>
    <xf numFmtId="0" fontId="18" fillId="0" borderId="0" xfId="0" applyFont="1" applyFill="1" applyBorder="1" applyAlignment="1" applyProtection="1">
      <alignment horizontal="centerContinuous" vertical="top"/>
    </xf>
    <xf numFmtId="0" fontId="18" fillId="0" borderId="0" xfId="0" applyNumberFormat="1" applyFont="1" applyFill="1" applyBorder="1" applyAlignment="1" applyProtection="1">
      <alignment horizontal="centerContinuous" vertical="top"/>
    </xf>
    <xf numFmtId="0" fontId="18" fillId="0" borderId="0" xfId="0" applyNumberFormat="1" applyFont="1" applyFill="1" applyBorder="1" applyAlignment="1" applyProtection="1">
      <alignment horizontal="centerContinuous"/>
    </xf>
    <xf numFmtId="0" fontId="59" fillId="0" borderId="0" xfId="0" applyFont="1" applyFill="1" applyAlignment="1">
      <alignment horizontal="centerContinuous"/>
    </xf>
    <xf numFmtId="0" fontId="34" fillId="0" borderId="0" xfId="0" applyFont="1" applyFill="1" applyBorder="1" applyAlignment="1" applyProtection="1">
      <alignment horizontal="centerContinuous" vertical="top"/>
    </xf>
    <xf numFmtId="0" fontId="85" fillId="0" borderId="0" xfId="0" applyFont="1" applyFill="1" applyBorder="1" applyAlignment="1" applyProtection="1">
      <alignment horizontal="centerContinuous"/>
    </xf>
    <xf numFmtId="0" fontId="20" fillId="0" borderId="0" xfId="0" applyFont="1" applyFill="1" applyBorder="1" applyAlignment="1" applyProtection="1">
      <alignment horizontal="centerContinuous"/>
    </xf>
    <xf numFmtId="0" fontId="21" fillId="0" borderId="0" xfId="0" applyFont="1" applyFill="1" applyBorder="1" applyProtection="1"/>
    <xf numFmtId="0" fontId="87" fillId="0" borderId="0" xfId="0" applyFont="1" applyFill="1" applyBorder="1" applyAlignment="1" applyProtection="1">
      <alignment horizontal="centerContinuous" vertical="top" wrapText="1"/>
    </xf>
    <xf numFmtId="0" fontId="24" fillId="0" borderId="0" xfId="0" applyFont="1" applyFill="1" applyBorder="1" applyAlignment="1" applyProtection="1">
      <alignment horizontal="centerContinuous" vertical="top"/>
    </xf>
    <xf numFmtId="0" fontId="33" fillId="0" borderId="0" xfId="0" applyFont="1" applyFill="1" applyBorder="1" applyAlignment="1" applyProtection="1">
      <alignment horizontal="centerContinuous" vertical="top"/>
    </xf>
    <xf numFmtId="0" fontId="45" fillId="0" borderId="0" xfId="0" applyNumberFormat="1" applyFont="1" applyFill="1" applyBorder="1" applyAlignment="1" applyProtection="1">
      <alignment horizontal="left" vertical="top"/>
    </xf>
    <xf numFmtId="0" fontId="37" fillId="0" borderId="0" xfId="0" applyNumberFormat="1" applyFont="1" applyFill="1" applyBorder="1" applyAlignment="1" applyProtection="1">
      <alignment horizontal="centerContinuous"/>
    </xf>
    <xf numFmtId="0" fontId="88" fillId="0" borderId="0" xfId="0" applyFont="1" applyFill="1" applyAlignment="1">
      <alignment vertical="center"/>
    </xf>
    <xf numFmtId="0" fontId="34" fillId="0" borderId="0" xfId="0" applyNumberFormat="1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left" wrapText="1"/>
    </xf>
    <xf numFmtId="0" fontId="33" fillId="0" borderId="0" xfId="0" applyFont="1" applyFill="1" applyBorder="1" applyAlignment="1" applyProtection="1">
      <alignment vertical="top"/>
    </xf>
    <xf numFmtId="0" fontId="18" fillId="0" borderId="0" xfId="0" applyNumberFormat="1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wrapText="1"/>
    </xf>
    <xf numFmtId="49" fontId="20" fillId="0" borderId="0" xfId="0" applyNumberFormat="1" applyFont="1" applyFill="1" applyBorder="1" applyProtection="1"/>
    <xf numFmtId="49" fontId="20" fillId="0" borderId="15" xfId="0" applyNumberFormat="1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49" fontId="40" fillId="0" borderId="16" xfId="0" applyNumberFormat="1" applyFont="1" applyFill="1" applyBorder="1" applyAlignment="1" applyProtection="1">
      <alignment horizontal="center" vertical="top"/>
    </xf>
    <xf numFmtId="49" fontId="34" fillId="0" borderId="16" xfId="0" applyNumberFormat="1" applyFont="1" applyFill="1" applyBorder="1" applyAlignment="1" applyProtection="1">
      <alignment horizontal="center" vertical="top"/>
    </xf>
    <xf numFmtId="49" fontId="25" fillId="0" borderId="16" xfId="0" applyNumberFormat="1" applyFont="1" applyFill="1" applyBorder="1" applyAlignment="1" applyProtection="1">
      <alignment vertical="center"/>
    </xf>
    <xf numFmtId="0" fontId="18" fillId="0" borderId="15" xfId="0" applyFont="1" applyFill="1" applyBorder="1" applyAlignment="1" applyProtection="1">
      <alignment horizontal="center"/>
    </xf>
    <xf numFmtId="49" fontId="25" fillId="0" borderId="15" xfId="0" applyNumberFormat="1" applyFont="1" applyFill="1" applyBorder="1" applyAlignment="1" applyProtection="1">
      <alignment horizontal="left"/>
    </xf>
    <xf numFmtId="49" fontId="27" fillId="0" borderId="15" xfId="0" applyNumberFormat="1" applyFont="1" applyFill="1" applyBorder="1" applyAlignment="1" applyProtection="1">
      <alignment horizontal="center" vertical="center"/>
    </xf>
    <xf numFmtId="49" fontId="25" fillId="0" borderId="15" xfId="0" applyNumberFormat="1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>
      <alignment horizontal="centerContinuous" vertical="center"/>
    </xf>
    <xf numFmtId="0" fontId="25" fillId="0" borderId="0" xfId="0" applyNumberFormat="1" applyFont="1" applyFill="1" applyBorder="1" applyAlignment="1" applyProtection="1">
      <alignment horizontal="centerContinuous" vertical="center"/>
    </xf>
    <xf numFmtId="49" fontId="89" fillId="0" borderId="0" xfId="0" applyNumberFormat="1" applyFont="1" applyFill="1" applyBorder="1" applyAlignment="1" applyProtection="1">
      <alignment horizontal="centerContinuous" vertical="center"/>
    </xf>
    <xf numFmtId="0" fontId="39" fillId="0" borderId="0" xfId="0" applyFont="1" applyFill="1" applyBorder="1" applyAlignment="1" applyProtection="1"/>
    <xf numFmtId="0" fontId="29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/>
    <xf numFmtId="0" fontId="29" fillId="0" borderId="16" xfId="0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/>
    <xf numFmtId="0" fontId="25" fillId="0" borderId="0" xfId="0" applyNumberFormat="1" applyFont="1" applyFill="1" applyBorder="1" applyAlignment="1" applyProtection="1">
      <alignment horizontal="center"/>
    </xf>
    <xf numFmtId="0" fontId="38" fillId="0" borderId="16" xfId="0" applyNumberFormat="1" applyFont="1" applyFill="1" applyBorder="1" applyAlignment="1" applyProtection="1"/>
    <xf numFmtId="0" fontId="34" fillId="0" borderId="16" xfId="0" applyNumberFormat="1" applyFont="1" applyFill="1" applyBorder="1" applyAlignment="1" applyProtection="1"/>
    <xf numFmtId="0" fontId="78" fillId="0" borderId="0" xfId="0" applyFont="1" applyFill="1" applyBorder="1" applyAlignment="1" applyProtection="1">
      <alignment horizontal="right" vertical="center"/>
    </xf>
    <xf numFmtId="0" fontId="40" fillId="0" borderId="17" xfId="0" applyFont="1" applyFill="1" applyBorder="1" applyAlignment="1" applyProtection="1">
      <alignment horizontal="center" vertical="center" wrapText="1"/>
    </xf>
    <xf numFmtId="0" fontId="40" fillId="0" borderId="18" xfId="0" applyFont="1" applyFill="1" applyBorder="1" applyAlignment="1" applyProtection="1">
      <alignment horizontal="center" vertical="center" wrapText="1"/>
    </xf>
    <xf numFmtId="0" fontId="40" fillId="0" borderId="19" xfId="0" applyFont="1" applyFill="1" applyBorder="1" applyAlignment="1" applyProtection="1">
      <alignment horizontal="center" vertical="center" wrapText="1"/>
    </xf>
    <xf numFmtId="0" fontId="40" fillId="0" borderId="20" xfId="0" applyFont="1" applyFill="1" applyBorder="1" applyAlignment="1" applyProtection="1">
      <alignment horizontal="center" vertical="center" wrapText="1"/>
    </xf>
    <xf numFmtId="0" fontId="31" fillId="0" borderId="21" xfId="0" applyFont="1" applyFill="1" applyBorder="1" applyAlignment="1" applyProtection="1">
      <alignment horizontal="center" wrapText="1"/>
    </xf>
    <xf numFmtId="0" fontId="34" fillId="0" borderId="22" xfId="0" applyNumberFormat="1" applyFont="1" applyFill="1" applyBorder="1" applyAlignment="1" applyProtection="1">
      <alignment horizontal="center"/>
    </xf>
    <xf numFmtId="0" fontId="34" fillId="0" borderId="10" xfId="0" applyNumberFormat="1" applyFont="1" applyFill="1" applyBorder="1" applyAlignment="1" applyProtection="1">
      <alignment horizontal="center"/>
    </xf>
    <xf numFmtId="0" fontId="34" fillId="0" borderId="23" xfId="0" applyNumberFormat="1" applyFont="1" applyFill="1" applyBorder="1" applyAlignment="1" applyProtection="1">
      <alignment horizontal="center"/>
    </xf>
    <xf numFmtId="0" fontId="34" fillId="0" borderId="24" xfId="0" applyNumberFormat="1" applyFont="1" applyFill="1" applyBorder="1" applyAlignment="1" applyProtection="1">
      <alignment horizontal="center"/>
    </xf>
    <xf numFmtId="0" fontId="31" fillId="0" borderId="25" xfId="0" applyFont="1" applyFill="1" applyBorder="1" applyAlignment="1" applyProtection="1">
      <alignment horizontal="center" wrapText="1"/>
    </xf>
    <xf numFmtId="0" fontId="34" fillId="0" borderId="26" xfId="0" applyNumberFormat="1" applyFont="1" applyFill="1" applyBorder="1" applyAlignment="1" applyProtection="1">
      <alignment horizontal="center"/>
    </xf>
    <xf numFmtId="0" fontId="34" fillId="0" borderId="27" xfId="0" applyNumberFormat="1" applyFont="1" applyFill="1" applyBorder="1" applyAlignment="1" applyProtection="1">
      <alignment horizontal="center"/>
    </xf>
    <xf numFmtId="0" fontId="34" fillId="0" borderId="28" xfId="0" applyNumberFormat="1" applyFont="1" applyFill="1" applyBorder="1" applyAlignment="1" applyProtection="1">
      <alignment horizontal="center"/>
    </xf>
    <xf numFmtId="0" fontId="34" fillId="0" borderId="29" xfId="0" applyNumberFormat="1" applyFont="1" applyFill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center" wrapText="1"/>
    </xf>
    <xf numFmtId="0" fontId="31" fillId="0" borderId="30" xfId="0" applyFont="1" applyFill="1" applyBorder="1" applyAlignment="1" applyProtection="1">
      <alignment horizontal="center" wrapText="1"/>
    </xf>
    <xf numFmtId="0" fontId="34" fillId="0" borderId="17" xfId="0" applyNumberFormat="1" applyFont="1" applyFill="1" applyBorder="1" applyAlignment="1" applyProtection="1">
      <alignment horizontal="center"/>
    </xf>
    <xf numFmtId="0" fontId="34" fillId="0" borderId="18" xfId="0" applyNumberFormat="1" applyFont="1" applyFill="1" applyBorder="1" applyAlignment="1" applyProtection="1">
      <alignment horizontal="center"/>
    </xf>
    <xf numFmtId="0" fontId="34" fillId="0" borderId="19" xfId="0" applyNumberFormat="1" applyFont="1" applyFill="1" applyBorder="1" applyAlignment="1" applyProtection="1">
      <alignment horizontal="center"/>
    </xf>
    <xf numFmtId="0" fontId="34" fillId="0" borderId="20" xfId="0" applyNumberFormat="1" applyFont="1" applyFill="1" applyBorder="1" applyAlignment="1" applyProtection="1">
      <alignment horizontal="center"/>
    </xf>
    <xf numFmtId="0" fontId="41" fillId="0" borderId="10" xfId="0" applyNumberFormat="1" applyFont="1" applyFill="1" applyBorder="1" applyAlignment="1" applyProtection="1">
      <alignment horizontal="left"/>
    </xf>
    <xf numFmtId="0" fontId="41" fillId="0" borderId="0" xfId="0" applyNumberFormat="1" applyFont="1" applyFill="1" applyBorder="1" applyAlignment="1" applyProtection="1">
      <alignment horizontal="left"/>
    </xf>
    <xf numFmtId="0" fontId="31" fillId="0" borderId="10" xfId="0" applyNumberFormat="1" applyFont="1" applyFill="1" applyBorder="1" applyAlignment="1" applyProtection="1">
      <alignment horizontal="center"/>
    </xf>
    <xf numFmtId="0" fontId="41" fillId="0" borderId="10" xfId="0" applyFont="1" applyFill="1" applyBorder="1" applyAlignment="1" applyProtection="1">
      <alignment horizontal="center" vertical="center"/>
    </xf>
    <xf numFmtId="0" fontId="28" fillId="0" borderId="0" xfId="0" applyFont="1" applyFill="1" applyBorder="1" applyProtection="1"/>
    <xf numFmtId="0" fontId="41" fillId="0" borderId="10" xfId="0" applyNumberFormat="1" applyFont="1" applyFill="1" applyBorder="1" applyAlignment="1" applyProtection="1">
      <alignment horizontal="center"/>
    </xf>
    <xf numFmtId="0" fontId="35" fillId="0" borderId="0" xfId="0" applyFont="1" applyFill="1" applyBorder="1" applyAlignment="1" applyProtection="1">
      <alignment horizontal="center"/>
    </xf>
    <xf numFmtId="0" fontId="31" fillId="0" borderId="0" xfId="0" applyNumberFormat="1" applyFont="1" applyFill="1" applyBorder="1" applyAlignment="1" applyProtection="1">
      <alignment horizontal="center"/>
    </xf>
    <xf numFmtId="0" fontId="25" fillId="0" borderId="31" xfId="0" applyFont="1" applyFill="1" applyBorder="1" applyAlignment="1" applyProtection="1"/>
    <xf numFmtId="0" fontId="27" fillId="0" borderId="0" xfId="0" applyFont="1" applyFill="1" applyBorder="1" applyAlignment="1" applyProtection="1">
      <alignment horizontal="left"/>
    </xf>
    <xf numFmtId="0" fontId="27" fillId="0" borderId="0" xfId="0" applyNumberFormat="1" applyFont="1" applyFill="1" applyBorder="1" applyAlignment="1" applyProtection="1">
      <alignment horizontal="center"/>
    </xf>
    <xf numFmtId="0" fontId="40" fillId="0" borderId="32" xfId="0" applyFont="1" applyFill="1" applyBorder="1" applyAlignment="1" applyProtection="1">
      <alignment horizontal="center"/>
    </xf>
    <xf numFmtId="0" fontId="27" fillId="0" borderId="33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vertical="center"/>
    </xf>
    <xf numFmtId="0" fontId="45" fillId="0" borderId="0" xfId="0" applyFont="1" applyFill="1" applyBorder="1" applyAlignment="1" applyProtection="1">
      <alignment horizontal="center"/>
    </xf>
    <xf numFmtId="0" fontId="55" fillId="0" borderId="0" xfId="0" applyFont="1" applyFill="1" applyBorder="1" applyAlignment="1" applyProtection="1">
      <alignment vertical="center" textRotation="90"/>
    </xf>
    <xf numFmtId="0" fontId="68" fillId="0" borderId="0" xfId="0" applyFont="1" applyFill="1" applyBorder="1" applyAlignment="1" applyProtection="1">
      <alignment vertical="center"/>
    </xf>
    <xf numFmtId="0" fontId="45" fillId="0" borderId="0" xfId="0" applyNumberFormat="1" applyFont="1" applyFill="1" applyBorder="1" applyAlignment="1" applyProtection="1">
      <alignment vertical="center" textRotation="90" wrapText="1"/>
    </xf>
    <xf numFmtId="0" fontId="27" fillId="0" borderId="0" xfId="0" applyFont="1" applyFill="1" applyBorder="1" applyAlignment="1" applyProtection="1">
      <alignment horizontal="center" vertical="top" wrapText="1"/>
    </xf>
    <xf numFmtId="0" fontId="46" fillId="0" borderId="0" xfId="0" applyFont="1" applyFill="1" applyBorder="1" applyAlignment="1" applyProtection="1">
      <alignment horizontal="left" vertical="top"/>
    </xf>
    <xf numFmtId="164" fontId="46" fillId="0" borderId="0" xfId="21" applyNumberFormat="1" applyFont="1" applyFill="1" applyBorder="1" applyAlignment="1" applyProtection="1">
      <alignment horizontal="right" vertical="top"/>
    </xf>
    <xf numFmtId="0" fontId="46" fillId="0" borderId="0" xfId="0" applyFont="1" applyFill="1" applyBorder="1" applyAlignment="1" applyProtection="1">
      <alignment vertical="top" wrapText="1"/>
    </xf>
    <xf numFmtId="0" fontId="39" fillId="0" borderId="0" xfId="0" applyFont="1" applyFill="1" applyBorder="1" applyAlignment="1" applyProtection="1">
      <alignment horizontal="right" vertical="top" wrapText="1"/>
    </xf>
    <xf numFmtId="0" fontId="54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left" wrapText="1"/>
    </xf>
    <xf numFmtId="0" fontId="24" fillId="0" borderId="0" xfId="0" applyNumberFormat="1" applyFont="1" applyFill="1" applyBorder="1" applyAlignment="1" applyProtection="1">
      <alignment horizontal="center" vertical="center"/>
    </xf>
    <xf numFmtId="2" fontId="24" fillId="0" borderId="0" xfId="0" applyNumberFormat="1" applyFont="1" applyFill="1" applyBorder="1" applyAlignment="1" applyProtection="1">
      <alignment horizontal="center" vertical="center"/>
    </xf>
    <xf numFmtId="0" fontId="33" fillId="0" borderId="0" xfId="0" applyNumberFormat="1" applyFont="1" applyFill="1" applyBorder="1" applyAlignment="1" applyProtection="1">
      <alignment horizontal="center" vertical="center"/>
    </xf>
    <xf numFmtId="11" fontId="65" fillId="0" borderId="15" xfId="0" applyNumberFormat="1" applyFont="1" applyFill="1" applyBorder="1" applyAlignment="1" applyProtection="1">
      <alignment horizontal="center"/>
    </xf>
    <xf numFmtId="49" fontId="49" fillId="0" borderId="15" xfId="0" applyNumberFormat="1" applyFont="1" applyFill="1" applyBorder="1" applyAlignment="1" applyProtection="1">
      <alignment horizontal="right" vertical="justify"/>
    </xf>
    <xf numFmtId="0" fontId="103" fillId="0" borderId="0" xfId="0" applyFont="1" applyFill="1" applyBorder="1" applyAlignment="1" applyProtection="1"/>
    <xf numFmtId="0" fontId="65" fillId="0" borderId="0" xfId="0" applyNumberFormat="1" applyFont="1" applyFill="1" applyBorder="1" applyAlignment="1" applyProtection="1">
      <alignment horizontal="left" vertical="justify"/>
    </xf>
    <xf numFmtId="49" fontId="104" fillId="0" borderId="0" xfId="0" applyNumberFormat="1" applyFont="1" applyFill="1" applyBorder="1" applyAlignment="1" applyProtection="1">
      <alignment horizontal="left" vertical="justify"/>
    </xf>
    <xf numFmtId="0" fontId="73" fillId="0" borderId="0" xfId="0" applyFont="1" applyFill="1" applyBorder="1" applyAlignment="1" applyProtection="1"/>
    <xf numFmtId="0" fontId="75" fillId="0" borderId="0" xfId="0" applyFont="1" applyFill="1" applyBorder="1" applyAlignment="1" applyProtection="1"/>
    <xf numFmtId="11" fontId="65" fillId="0" borderId="0" xfId="0" applyNumberFormat="1" applyFont="1" applyFill="1" applyBorder="1" applyAlignment="1" applyProtection="1">
      <alignment horizontal="center"/>
    </xf>
    <xf numFmtId="0" fontId="70" fillId="0" borderId="0" xfId="0" applyNumberFormat="1" applyFont="1" applyFill="1" applyBorder="1" applyAlignment="1" applyProtection="1">
      <alignment horizontal="left"/>
    </xf>
    <xf numFmtId="49" fontId="50" fillId="0" borderId="0" xfId="0" applyNumberFormat="1" applyFont="1" applyFill="1" applyBorder="1" applyAlignment="1" applyProtection="1"/>
    <xf numFmtId="49" fontId="50" fillId="0" borderId="0" xfId="0" applyNumberFormat="1" applyFont="1" applyFill="1" applyBorder="1" applyAlignment="1" applyProtection="1">
      <alignment horizontal="left"/>
    </xf>
    <xf numFmtId="0" fontId="51" fillId="0" borderId="0" xfId="0" applyFont="1" applyFill="1" applyBorder="1" applyAlignment="1" applyProtection="1"/>
    <xf numFmtId="0" fontId="52" fillId="0" borderId="0" xfId="0" applyFont="1" applyFill="1" applyBorder="1" applyAlignment="1" applyProtection="1">
      <alignment horizontal="right"/>
    </xf>
    <xf numFmtId="0" fontId="52" fillId="0" borderId="0" xfId="0" applyFont="1" applyFill="1" applyBorder="1" applyAlignment="1" applyProtection="1"/>
    <xf numFmtId="0" fontId="76" fillId="0" borderId="0" xfId="0" applyFont="1" applyFill="1" applyBorder="1" applyAlignment="1" applyProtection="1"/>
    <xf numFmtId="0" fontId="41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80" fillId="0" borderId="0" xfId="0" applyFont="1" applyFill="1" applyBorder="1" applyAlignment="1" applyProtection="1">
      <alignment horizontal="center"/>
    </xf>
    <xf numFmtId="0" fontId="80" fillId="0" borderId="0" xfId="0" applyFont="1" applyFill="1" applyBorder="1" applyProtection="1"/>
    <xf numFmtId="0" fontId="80" fillId="0" borderId="0" xfId="0" applyFont="1" applyFill="1" applyBorder="1" applyAlignment="1" applyProtection="1"/>
    <xf numFmtId="11" fontId="79" fillId="0" borderId="0" xfId="0" applyNumberFormat="1" applyFont="1" applyFill="1" applyBorder="1" applyAlignment="1" applyProtection="1">
      <alignment horizontal="left" vertical="justify" wrapText="1"/>
    </xf>
    <xf numFmtId="0" fontId="77" fillId="0" borderId="0" xfId="0" applyNumberFormat="1" applyFont="1" applyFill="1" applyBorder="1" applyAlignment="1" applyProtection="1">
      <alignment horizontal="center" vertical="justify" wrapText="1"/>
    </xf>
    <xf numFmtId="0" fontId="48" fillId="0" borderId="0" xfId="0" applyFont="1" applyFill="1" applyBorder="1" applyAlignment="1" applyProtection="1">
      <alignment horizontal="center" vertical="justify"/>
    </xf>
    <xf numFmtId="49" fontId="77" fillId="0" borderId="0" xfId="0" applyNumberFormat="1" applyFont="1" applyFill="1" applyBorder="1" applyAlignment="1" applyProtection="1">
      <alignment horizontal="center" vertical="center"/>
    </xf>
    <xf numFmtId="0" fontId="48" fillId="0" borderId="0" xfId="0" applyFont="1" applyFill="1" applyBorder="1" applyAlignment="1" applyProtection="1">
      <alignment horizontal="center" vertical="center"/>
    </xf>
    <xf numFmtId="0" fontId="79" fillId="0" borderId="0" xfId="0" applyFont="1" applyFill="1" applyBorder="1" applyAlignment="1" applyProtection="1"/>
    <xf numFmtId="49" fontId="40" fillId="0" borderId="0" xfId="0" applyNumberFormat="1" applyFont="1" applyFill="1" applyBorder="1" applyAlignment="1" applyProtection="1">
      <alignment horizontal="center" vertical="justify" wrapText="1"/>
    </xf>
    <xf numFmtId="0" fontId="38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/>
    <xf numFmtId="11" fontId="38" fillId="0" borderId="0" xfId="0" applyNumberFormat="1" applyFont="1" applyFill="1" applyBorder="1" applyAlignment="1" applyProtection="1">
      <alignment horizontal="left" vertical="justify" wrapText="1"/>
    </xf>
    <xf numFmtId="0" fontId="40" fillId="0" borderId="0" xfId="0" applyNumberFormat="1" applyFont="1" applyFill="1" applyBorder="1" applyAlignment="1" applyProtection="1">
      <alignment horizontal="left" vertical="justify"/>
    </xf>
    <xf numFmtId="0" fontId="40" fillId="0" borderId="0" xfId="0" applyFont="1" applyFill="1" applyBorder="1" applyAlignment="1" applyProtection="1">
      <alignment horizontal="right"/>
    </xf>
    <xf numFmtId="49" fontId="40" fillId="0" borderId="0" xfId="0" applyNumberFormat="1" applyFont="1" applyFill="1" applyBorder="1" applyAlignment="1" applyProtection="1">
      <alignment horizontal="center" vertical="justify"/>
    </xf>
    <xf numFmtId="0" fontId="0" fillId="0" borderId="0" xfId="0" applyFill="1" applyBorder="1" applyAlignment="1" applyProtection="1">
      <alignment horizontal="center" vertical="justify"/>
    </xf>
    <xf numFmtId="49" fontId="40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49" fontId="41" fillId="0" borderId="0" xfId="0" applyNumberFormat="1" applyFont="1" applyFill="1" applyBorder="1" applyAlignment="1" applyProtection="1">
      <alignment horizontal="left" vertical="justify"/>
    </xf>
    <xf numFmtId="0" fontId="0" fillId="0" borderId="0" xfId="0" applyFill="1" applyBorder="1" applyAlignment="1" applyProtection="1">
      <alignment vertical="justify"/>
    </xf>
    <xf numFmtId="0" fontId="38" fillId="0" borderId="0" xfId="0" applyFont="1" applyFill="1" applyBorder="1" applyAlignment="1" applyProtection="1">
      <alignment vertical="justify"/>
    </xf>
    <xf numFmtId="0" fontId="38" fillId="0" borderId="0" xfId="0" applyFont="1" applyFill="1" applyBorder="1" applyAlignment="1" applyProtection="1">
      <alignment horizontal="right"/>
    </xf>
    <xf numFmtId="0" fontId="33" fillId="0" borderId="0" xfId="0" applyFont="1" applyFill="1" applyBorder="1" applyAlignment="1" applyProtection="1">
      <alignment vertical="justify"/>
    </xf>
    <xf numFmtId="0" fontId="33" fillId="0" borderId="0" xfId="0" applyFont="1" applyFill="1" applyBorder="1" applyAlignment="1" applyProtection="1">
      <alignment horizontal="right"/>
    </xf>
    <xf numFmtId="0" fontId="46" fillId="0" borderId="0" xfId="0" applyFont="1" applyFill="1" applyBorder="1" applyAlignment="1" applyProtection="1">
      <alignment horizontal="right"/>
    </xf>
    <xf numFmtId="0" fontId="40" fillId="0" borderId="0" xfId="0" applyNumberFormat="1" applyFont="1" applyFill="1" applyBorder="1" applyAlignment="1" applyProtection="1">
      <alignment horizontal="center" vertical="justify" wrapText="1"/>
    </xf>
    <xf numFmtId="0" fontId="27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right"/>
    </xf>
    <xf numFmtId="0" fontId="27" fillId="0" borderId="0" xfId="0" applyFont="1" applyFill="1" applyBorder="1" applyAlignment="1" applyProtection="1">
      <alignment horizontal="right"/>
    </xf>
    <xf numFmtId="0" fontId="30" fillId="0" borderId="0" xfId="0" applyFont="1" applyFill="1" applyBorder="1" applyAlignment="1" applyProtection="1"/>
    <xf numFmtId="11" fontId="27" fillId="0" borderId="0" xfId="0" applyNumberFormat="1" applyFont="1" applyFill="1" applyBorder="1" applyAlignment="1" applyProtection="1">
      <alignment horizontal="left" vertical="justify" wrapText="1"/>
    </xf>
    <xf numFmtId="49" fontId="38" fillId="0" borderId="0" xfId="0" applyNumberFormat="1" applyFont="1" applyFill="1" applyBorder="1" applyAlignment="1" applyProtection="1">
      <alignment horizontal="left" vertical="justify"/>
    </xf>
    <xf numFmtId="49" fontId="40" fillId="0" borderId="0" xfId="0" applyNumberFormat="1" applyFont="1" applyFill="1" applyBorder="1" applyAlignment="1" applyProtection="1">
      <alignment horizontal="left" vertical="justify"/>
    </xf>
    <xf numFmtId="0" fontId="40" fillId="0" borderId="0" xfId="0" applyNumberFormat="1" applyFont="1" applyFill="1" applyBorder="1" applyAlignment="1" applyProtection="1">
      <alignment horizontal="center" vertical="justify"/>
    </xf>
    <xf numFmtId="49" fontId="46" fillId="0" borderId="0" xfId="0" applyNumberFormat="1" applyFont="1" applyFill="1" applyBorder="1" applyAlignment="1" applyProtection="1">
      <alignment horizontal="left" vertical="justify" wrapText="1"/>
    </xf>
    <xf numFmtId="0" fontId="46" fillId="0" borderId="0" xfId="0" applyFont="1" applyFill="1" applyBorder="1" applyAlignment="1" applyProtection="1"/>
    <xf numFmtId="0" fontId="31" fillId="0" borderId="0" xfId="0" applyFont="1" applyFill="1" applyBorder="1" applyProtection="1"/>
    <xf numFmtId="0" fontId="38" fillId="0" borderId="0" xfId="0" applyFont="1" applyFill="1" applyBorder="1"/>
    <xf numFmtId="0" fontId="45" fillId="0" borderId="0" xfId="0" applyNumberFormat="1" applyFont="1" applyFill="1" applyBorder="1" applyAlignment="1" applyProtection="1">
      <alignment horizontal="center" vertical="center" textRotation="90" wrapText="1"/>
    </xf>
    <xf numFmtId="0" fontId="39" fillId="0" borderId="0" xfId="0" applyNumberFormat="1" applyFont="1" applyFill="1" applyBorder="1" applyAlignment="1" applyProtection="1">
      <alignment vertical="center" textRotation="90" wrapText="1"/>
    </xf>
    <xf numFmtId="0" fontId="100" fillId="0" borderId="0" xfId="0" applyFont="1" applyFill="1" applyBorder="1" applyAlignment="1" applyProtection="1">
      <alignment vertical="center" textRotation="90"/>
    </xf>
    <xf numFmtId="0" fontId="67" fillId="0" borderId="0" xfId="0" applyFont="1" applyFill="1" applyBorder="1" applyAlignment="1" applyProtection="1">
      <alignment vertical="center"/>
    </xf>
    <xf numFmtId="0" fontId="100" fillId="0" borderId="0" xfId="0" applyFont="1" applyFill="1" applyBorder="1" applyProtection="1"/>
    <xf numFmtId="0" fontId="101" fillId="0" borderId="0" xfId="0" applyFont="1" applyFill="1" applyBorder="1" applyProtection="1"/>
    <xf numFmtId="0" fontId="100" fillId="0" borderId="0" xfId="0" applyNumberFormat="1" applyFont="1" applyFill="1" applyBorder="1" applyAlignment="1" applyProtection="1">
      <alignment horizontal="center" vertical="center" wrapText="1"/>
    </xf>
    <xf numFmtId="0" fontId="100" fillId="0" borderId="0" xfId="0" applyNumberFormat="1" applyFont="1" applyFill="1" applyBorder="1" applyAlignment="1" applyProtection="1">
      <alignment horizontal="center" wrapText="1"/>
    </xf>
    <xf numFmtId="0" fontId="102" fillId="0" borderId="0" xfId="0" applyFont="1" applyFill="1" applyBorder="1" applyProtection="1"/>
    <xf numFmtId="0" fontId="102" fillId="0" borderId="0" xfId="0" applyNumberFormat="1" applyFont="1" applyFill="1" applyBorder="1" applyAlignment="1" applyProtection="1">
      <alignment horizontal="center" wrapText="1"/>
    </xf>
    <xf numFmtId="0" fontId="66" fillId="0" borderId="0" xfId="0" applyFont="1" applyFill="1" applyBorder="1" applyAlignment="1" applyProtection="1">
      <alignment horizontal="left" vertical="top"/>
    </xf>
    <xf numFmtId="0" fontId="66" fillId="0" borderId="0" xfId="0" applyFont="1" applyFill="1" applyBorder="1" applyAlignment="1" applyProtection="1">
      <alignment vertical="top" wrapText="1"/>
    </xf>
    <xf numFmtId="0" fontId="65" fillId="0" borderId="0" xfId="0" applyFont="1" applyFill="1" applyBorder="1" applyAlignment="1" applyProtection="1">
      <alignment vertical="top" wrapText="1"/>
    </xf>
    <xf numFmtId="0" fontId="65" fillId="0" borderId="34" xfId="0" applyFont="1" applyFill="1" applyBorder="1" applyAlignment="1" applyProtection="1">
      <alignment vertical="top" wrapText="1"/>
    </xf>
    <xf numFmtId="0" fontId="66" fillId="0" borderId="0" xfId="0" applyFont="1" applyFill="1" applyBorder="1" applyAlignment="1" applyProtection="1">
      <alignment horizontal="center" vertical="top" wrapText="1"/>
    </xf>
    <xf numFmtId="0" fontId="46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Protection="1"/>
    <xf numFmtId="0" fontId="65" fillId="0" borderId="11" xfId="0" applyNumberFormat="1" applyFont="1" applyFill="1" applyBorder="1" applyAlignment="1" applyProtection="1">
      <alignment horizontal="center" vertical="center"/>
    </xf>
    <xf numFmtId="49" fontId="45" fillId="0" borderId="11" xfId="0" applyNumberFormat="1" applyFont="1" applyFill="1" applyBorder="1" applyAlignment="1" applyProtection="1">
      <alignment horizontal="center" vertical="center"/>
    </xf>
    <xf numFmtId="0" fontId="25" fillId="0" borderId="27" xfId="0" applyFont="1" applyFill="1" applyBorder="1" applyAlignment="1" applyProtection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72" fillId="0" borderId="41" xfId="0" applyFont="1" applyFill="1" applyBorder="1" applyAlignment="1" applyProtection="1">
      <alignment horizontal="left" vertical="top" wrapText="1"/>
    </xf>
    <xf numFmtId="0" fontId="72" fillId="0" borderId="42" xfId="0" applyFont="1" applyFill="1" applyBorder="1" applyAlignment="1" applyProtection="1">
      <alignment horizontal="left" vertical="top" wrapText="1"/>
    </xf>
    <xf numFmtId="0" fontId="72" fillId="0" borderId="29" xfId="0" applyFont="1" applyFill="1" applyBorder="1" applyAlignment="1" applyProtection="1">
      <alignment horizontal="left" vertical="top" wrapText="1"/>
    </xf>
    <xf numFmtId="0" fontId="34" fillId="0" borderId="0" xfId="0" applyFont="1" applyFill="1" applyBorder="1" applyAlignment="1" applyProtection="1">
      <alignment horizontal="center"/>
    </xf>
    <xf numFmtId="0" fontId="34" fillId="0" borderId="27" xfId="0" applyFont="1" applyFill="1" applyBorder="1" applyAlignment="1" applyProtection="1">
      <alignment horizontal="center" vertical="center"/>
    </xf>
    <xf numFmtId="164" fontId="66" fillId="0" borderId="0" xfId="21" applyNumberFormat="1" applyFont="1" applyFill="1" applyBorder="1" applyAlignment="1" applyProtection="1">
      <alignment horizontal="right" vertical="top"/>
    </xf>
    <xf numFmtId="0" fontId="65" fillId="0" borderId="32" xfId="0" applyFont="1" applyFill="1" applyBorder="1" applyAlignment="1" applyProtection="1">
      <alignment horizontal="right" vertical="top" wrapText="1"/>
    </xf>
    <xf numFmtId="0" fontId="65" fillId="0" borderId="37" xfId="0" applyFont="1" applyFill="1" applyBorder="1" applyAlignment="1" applyProtection="1">
      <alignment horizontal="right" vertical="top" wrapText="1"/>
    </xf>
    <xf numFmtId="0" fontId="65" fillId="0" borderId="12" xfId="0" applyFont="1" applyFill="1" applyBorder="1" applyAlignment="1" applyProtection="1">
      <alignment horizontal="right" vertical="top" wrapText="1"/>
    </xf>
    <xf numFmtId="0" fontId="65" fillId="0" borderId="40" xfId="0" applyNumberFormat="1" applyFont="1" applyFill="1" applyBorder="1" applyAlignment="1" applyProtection="1">
      <alignment horizontal="center" vertical="center"/>
    </xf>
    <xf numFmtId="0" fontId="65" fillId="0" borderId="38" xfId="0" applyNumberFormat="1" applyFont="1" applyFill="1" applyBorder="1" applyAlignment="1" applyProtection="1">
      <alignment horizontal="center" vertical="center"/>
    </xf>
    <xf numFmtId="0" fontId="65" fillId="0" borderId="39" xfId="0" applyNumberFormat="1" applyFont="1" applyFill="1" applyBorder="1" applyAlignment="1" applyProtection="1">
      <alignment horizontal="center" vertical="center"/>
    </xf>
    <xf numFmtId="0" fontId="19" fillId="0" borderId="32" xfId="0" applyFont="1" applyFill="1" applyBorder="1" applyAlignment="1" applyProtection="1">
      <alignment horizontal="left" vertical="center"/>
    </xf>
    <xf numFmtId="0" fontId="33" fillId="0" borderId="37" xfId="0" applyFont="1" applyFill="1" applyBorder="1" applyAlignment="1" applyProtection="1">
      <alignment horizontal="left" vertical="center"/>
    </xf>
    <xf numFmtId="0" fontId="33" fillId="0" borderId="12" xfId="0" applyFont="1" applyFill="1" applyBorder="1" applyAlignment="1" applyProtection="1">
      <alignment horizontal="left" vertical="center"/>
    </xf>
    <xf numFmtId="49" fontId="75" fillId="0" borderId="0" xfId="0" applyNumberFormat="1" applyFont="1" applyFill="1" applyBorder="1" applyAlignment="1" applyProtection="1">
      <alignment horizontal="center" vertical="justify"/>
    </xf>
    <xf numFmtId="0" fontId="74" fillId="0" borderId="0" xfId="0" applyFont="1" applyFill="1" applyBorder="1" applyAlignment="1" applyProtection="1">
      <alignment horizontal="center" vertical="top"/>
    </xf>
    <xf numFmtId="11" fontId="33" fillId="0" borderId="0" xfId="0" applyNumberFormat="1" applyFont="1" applyFill="1" applyBorder="1" applyAlignment="1" applyProtection="1">
      <alignment horizontal="center" wrapText="1"/>
    </xf>
    <xf numFmtId="0" fontId="63" fillId="0" borderId="0" xfId="0" applyFont="1" applyFill="1" applyBorder="1" applyAlignment="1">
      <alignment horizontal="center"/>
    </xf>
    <xf numFmtId="11" fontId="65" fillId="0" borderId="15" xfId="0" applyNumberFormat="1" applyFont="1" applyFill="1" applyBorder="1" applyAlignment="1" applyProtection="1">
      <alignment horizontal="center"/>
    </xf>
    <xf numFmtId="0" fontId="0" fillId="0" borderId="15" xfId="0" applyFill="1" applyBorder="1" applyAlignment="1"/>
    <xf numFmtId="49" fontId="41" fillId="0" borderId="0" xfId="0" applyNumberFormat="1" applyFont="1" applyFill="1" applyBorder="1" applyAlignment="1" applyProtection="1">
      <alignment horizontal="left" vertical="justify"/>
    </xf>
    <xf numFmtId="49" fontId="75" fillId="0" borderId="0" xfId="0" applyNumberFormat="1" applyFont="1" applyFill="1" applyBorder="1" applyAlignment="1" applyProtection="1">
      <alignment horizontal="right" vertical="justify"/>
    </xf>
    <xf numFmtId="0" fontId="65" fillId="0" borderId="0" xfId="0" applyFont="1" applyFill="1" applyBorder="1" applyAlignment="1" applyProtection="1">
      <alignment horizontal="center" vertical="top"/>
    </xf>
    <xf numFmtId="49" fontId="50" fillId="0" borderId="0" xfId="0" applyNumberFormat="1" applyFont="1" applyFill="1" applyBorder="1" applyAlignment="1" applyProtection="1">
      <alignment horizontal="center"/>
    </xf>
    <xf numFmtId="0" fontId="70" fillId="0" borderId="0" xfId="0" applyFont="1" applyFill="1" applyBorder="1" applyAlignment="1" applyProtection="1">
      <alignment horizontal="center"/>
    </xf>
    <xf numFmtId="0" fontId="70" fillId="0" borderId="0" xfId="0" applyFont="1" applyFill="1" applyBorder="1" applyAlignment="1" applyProtection="1"/>
    <xf numFmtId="0" fontId="88" fillId="0" borderId="0" xfId="0" applyFont="1" applyFill="1" applyAlignment="1"/>
    <xf numFmtId="164" fontId="46" fillId="0" borderId="0" xfId="21" applyNumberFormat="1" applyFont="1" applyFill="1" applyBorder="1" applyAlignment="1" applyProtection="1">
      <alignment horizontal="right" vertical="top"/>
    </xf>
    <xf numFmtId="0" fontId="100" fillId="0" borderId="0" xfId="0" applyFont="1" applyFill="1" applyBorder="1" applyAlignment="1" applyProtection="1"/>
    <xf numFmtId="0" fontId="0" fillId="0" borderId="0" xfId="0" applyFill="1" applyAlignment="1"/>
    <xf numFmtId="0" fontId="65" fillId="0" borderId="0" xfId="0" applyFont="1" applyFill="1" applyBorder="1" applyAlignment="1" applyProtection="1"/>
    <xf numFmtId="0" fontId="69" fillId="0" borderId="0" xfId="0" applyFont="1" applyFill="1" applyAlignment="1"/>
    <xf numFmtId="0" fontId="65" fillId="0" borderId="35" xfId="0" applyNumberFormat="1" applyFont="1" applyFill="1" applyBorder="1" applyAlignment="1" applyProtection="1">
      <alignment horizontal="center" vertical="center"/>
    </xf>
    <xf numFmtId="0" fontId="65" fillId="0" borderId="36" xfId="0" applyNumberFormat="1" applyFont="1" applyFill="1" applyBorder="1" applyAlignment="1" applyProtection="1">
      <alignment horizontal="center" vertical="center"/>
    </xf>
    <xf numFmtId="1" fontId="65" fillId="0" borderId="11" xfId="0" applyNumberFormat="1" applyFont="1" applyFill="1" applyBorder="1" applyAlignment="1" applyProtection="1">
      <alignment horizontal="center" vertical="center"/>
    </xf>
    <xf numFmtId="0" fontId="39" fillId="0" borderId="32" xfId="0" applyFont="1" applyFill="1" applyBorder="1" applyAlignment="1" applyProtection="1">
      <alignment horizontal="center"/>
    </xf>
    <xf numFmtId="0" fontId="94" fillId="0" borderId="37" xfId="0" applyFont="1" applyFill="1" applyBorder="1" applyAlignment="1">
      <alignment horizontal="center"/>
    </xf>
    <xf numFmtId="0" fontId="94" fillId="0" borderId="12" xfId="0" applyFont="1" applyFill="1" applyBorder="1" applyAlignment="1">
      <alignment horizontal="center"/>
    </xf>
    <xf numFmtId="0" fontId="65" fillId="0" borderId="11" xfId="0" applyFont="1" applyFill="1" applyBorder="1" applyAlignment="1" applyProtection="1">
      <alignment horizontal="right"/>
    </xf>
    <xf numFmtId="49" fontId="65" fillId="0" borderId="11" xfId="0" applyNumberFormat="1" applyFont="1" applyFill="1" applyBorder="1" applyAlignment="1" applyProtection="1">
      <alignment horizontal="center" vertical="center"/>
    </xf>
    <xf numFmtId="0" fontId="45" fillId="0" borderId="11" xfId="0" applyNumberFormat="1" applyFont="1" applyFill="1" applyBorder="1" applyAlignment="1" applyProtection="1">
      <alignment horizontal="center" vertical="center"/>
    </xf>
    <xf numFmtId="49" fontId="45" fillId="0" borderId="11" xfId="0" applyNumberFormat="1" applyFont="1" applyFill="1" applyBorder="1" applyAlignment="1" applyProtection="1">
      <alignment horizontal="center" vertical="center" wrapText="1"/>
    </xf>
    <xf numFmtId="0" fontId="45" fillId="0" borderId="11" xfId="0" applyFont="1" applyFill="1" applyBorder="1" applyAlignment="1" applyProtection="1">
      <alignment horizontal="left" vertical="center" wrapText="1"/>
    </xf>
    <xf numFmtId="0" fontId="100" fillId="0" borderId="32" xfId="0" applyFont="1" applyFill="1" applyBorder="1" applyAlignment="1" applyProtection="1">
      <alignment horizontal="center" vertical="center"/>
    </xf>
    <xf numFmtId="0" fontId="100" fillId="0" borderId="37" xfId="0" applyFont="1" applyFill="1" applyBorder="1" applyAlignment="1" applyProtection="1">
      <alignment horizontal="center" vertical="center"/>
    </xf>
    <xf numFmtId="0" fontId="100" fillId="0" borderId="12" xfId="0" applyFont="1" applyFill="1" applyBorder="1" applyAlignment="1" applyProtection="1">
      <alignment horizontal="center" vertical="center"/>
    </xf>
    <xf numFmtId="0" fontId="45" fillId="0" borderId="11" xfId="0" applyFont="1" applyFill="1" applyBorder="1" applyAlignment="1" applyProtection="1">
      <alignment horizontal="right"/>
    </xf>
    <xf numFmtId="0" fontId="98" fillId="0" borderId="11" xfId="0" applyFont="1" applyFill="1" applyBorder="1" applyAlignment="1" applyProtection="1">
      <alignment horizontal="center" vertical="center" wrapText="1"/>
    </xf>
    <xf numFmtId="0" fontId="45" fillId="0" borderId="11" xfId="0" applyFont="1" applyFill="1" applyBorder="1" applyAlignment="1" applyProtection="1">
      <alignment horizontal="left" vertical="center" wrapText="1" shrinkToFit="1"/>
    </xf>
    <xf numFmtId="0" fontId="45" fillId="0" borderId="0" xfId="0" applyFont="1" applyFill="1" applyBorder="1" applyAlignment="1" applyProtection="1">
      <alignment vertical="center" textRotation="90"/>
    </xf>
    <xf numFmtId="0" fontId="45" fillId="0" borderId="11" xfId="0" applyFont="1" applyFill="1" applyBorder="1" applyProtection="1"/>
    <xf numFmtId="1" fontId="45" fillId="0" borderId="11" xfId="0" applyNumberFormat="1" applyFont="1" applyFill="1" applyBorder="1" applyAlignment="1" applyProtection="1">
      <alignment horizontal="center" vertical="center"/>
    </xf>
    <xf numFmtId="0" fontId="99" fillId="0" borderId="51" xfId="0" applyNumberFormat="1" applyFont="1" applyFill="1" applyBorder="1" applyAlignment="1" applyProtection="1">
      <alignment horizontal="center" vertical="center"/>
    </xf>
    <xf numFmtId="0" fontId="65" fillId="0" borderId="43" xfId="0" applyFont="1" applyFill="1" applyBorder="1" applyProtection="1"/>
    <xf numFmtId="0" fontId="65" fillId="0" borderId="45" xfId="0" applyFont="1" applyFill="1" applyBorder="1" applyProtection="1"/>
    <xf numFmtId="0" fontId="65" fillId="0" borderId="43" xfId="0" applyNumberFormat="1" applyFont="1" applyFill="1" applyBorder="1" applyAlignment="1" applyProtection="1">
      <alignment horizontal="center" vertical="center"/>
    </xf>
    <xf numFmtId="0" fontId="65" fillId="0" borderId="45" xfId="0" applyNumberFormat="1" applyFont="1" applyFill="1" applyBorder="1" applyAlignment="1" applyProtection="1">
      <alignment horizontal="center" vertical="center"/>
    </xf>
    <xf numFmtId="0" fontId="65" fillId="0" borderId="46" xfId="0" applyFont="1" applyFill="1" applyBorder="1" applyAlignment="1" applyProtection="1">
      <alignment horizontal="center" vertical="center"/>
    </xf>
    <xf numFmtId="0" fontId="65" fillId="0" borderId="47" xfId="0" applyFont="1" applyFill="1" applyBorder="1" applyAlignment="1" applyProtection="1">
      <alignment horizontal="center" vertical="center"/>
    </xf>
    <xf numFmtId="0" fontId="65" fillId="0" borderId="48" xfId="0" applyFont="1" applyFill="1" applyBorder="1" applyAlignment="1" applyProtection="1">
      <alignment horizontal="center" vertical="center"/>
    </xf>
    <xf numFmtId="0" fontId="98" fillId="0" borderId="32" xfId="0" applyFont="1" applyFill="1" applyBorder="1" applyAlignment="1" applyProtection="1">
      <alignment horizontal="center" vertical="center" wrapText="1"/>
    </xf>
    <xf numFmtId="0" fontId="98" fillId="0" borderId="37" xfId="0" applyFont="1" applyFill="1" applyBorder="1" applyAlignment="1" applyProtection="1">
      <alignment horizontal="center" vertical="center" wrapText="1"/>
    </xf>
    <xf numFmtId="0" fontId="98" fillId="0" borderId="31" xfId="0" applyFont="1" applyFill="1" applyBorder="1" applyAlignment="1" applyProtection="1">
      <alignment horizontal="center" vertical="center" wrapText="1"/>
    </xf>
    <xf numFmtId="0" fontId="98" fillId="0" borderId="12" xfId="0" applyFont="1" applyFill="1" applyBorder="1" applyAlignment="1" applyProtection="1">
      <alignment horizontal="center" vertical="center" wrapText="1"/>
    </xf>
    <xf numFmtId="0" fontId="65" fillId="0" borderId="11" xfId="0" applyFont="1" applyFill="1" applyBorder="1" applyAlignment="1" applyProtection="1">
      <alignment horizontal="left" vertical="center" wrapText="1" shrinkToFit="1"/>
    </xf>
    <xf numFmtId="0" fontId="45" fillId="0" borderId="51" xfId="0" applyNumberFormat="1" applyFont="1" applyFill="1" applyBorder="1" applyAlignment="1" applyProtection="1">
      <alignment horizontal="center" vertical="center"/>
    </xf>
    <xf numFmtId="0" fontId="45" fillId="0" borderId="46" xfId="0" applyFont="1" applyFill="1" applyBorder="1" applyAlignment="1" applyProtection="1">
      <alignment horizontal="center" vertical="center"/>
    </xf>
    <xf numFmtId="0" fontId="45" fillId="0" borderId="47" xfId="0" applyFont="1" applyFill="1" applyBorder="1" applyAlignment="1" applyProtection="1">
      <alignment horizontal="center" vertical="center"/>
    </xf>
    <xf numFmtId="0" fontId="45" fillId="0" borderId="48" xfId="0" applyFont="1" applyFill="1" applyBorder="1" applyAlignment="1" applyProtection="1">
      <alignment horizontal="center" vertical="center"/>
    </xf>
    <xf numFmtId="0" fontId="45" fillId="0" borderId="11" xfId="0" applyFont="1" applyFill="1" applyBorder="1" applyAlignment="1">
      <alignment horizontal="center" vertical="center"/>
    </xf>
    <xf numFmtId="165" fontId="45" fillId="0" borderId="11" xfId="0" applyNumberFormat="1" applyFont="1" applyFill="1" applyBorder="1" applyAlignment="1" applyProtection="1">
      <alignment horizontal="center" vertical="center"/>
    </xf>
    <xf numFmtId="49" fontId="45" fillId="0" borderId="49" xfId="0" applyNumberFormat="1" applyFont="1" applyFill="1" applyBorder="1" applyAlignment="1" applyProtection="1">
      <alignment horizontal="center" vertical="center" wrapText="1"/>
    </xf>
    <xf numFmtId="49" fontId="45" fillId="0" borderId="16" xfId="0" applyNumberFormat="1" applyFont="1" applyFill="1" applyBorder="1" applyAlignment="1" applyProtection="1">
      <alignment horizontal="center" vertical="center" wrapText="1"/>
    </xf>
    <xf numFmtId="49" fontId="45" fillId="0" borderId="50" xfId="0" applyNumberFormat="1" applyFont="1" applyFill="1" applyBorder="1" applyAlignment="1" applyProtection="1">
      <alignment horizontal="center" vertical="center" wrapText="1"/>
    </xf>
    <xf numFmtId="0" fontId="45" fillId="0" borderId="43" xfId="0" applyFont="1" applyFill="1" applyBorder="1" applyAlignment="1" applyProtection="1">
      <alignment horizontal="left" vertical="center" wrapText="1" shrinkToFit="1"/>
    </xf>
    <xf numFmtId="0" fontId="45" fillId="0" borderId="44" xfId="0" applyFont="1" applyFill="1" applyBorder="1" applyAlignment="1" applyProtection="1">
      <alignment horizontal="left" vertical="center" wrapText="1" shrinkToFit="1"/>
    </xf>
    <xf numFmtId="0" fontId="45" fillId="0" borderId="45" xfId="0" applyFont="1" applyFill="1" applyBorder="1" applyAlignment="1" applyProtection="1">
      <alignment horizontal="left" vertical="center" wrapText="1" shrinkToFit="1"/>
    </xf>
    <xf numFmtId="0" fontId="45" fillId="0" borderId="43" xfId="0" applyNumberFormat="1" applyFont="1" applyFill="1" applyBorder="1" applyAlignment="1" applyProtection="1">
      <alignment horizontal="center" vertical="center"/>
    </xf>
    <xf numFmtId="0" fontId="45" fillId="0" borderId="45" xfId="0" applyNumberFormat="1" applyFont="1" applyFill="1" applyBorder="1" applyAlignment="1" applyProtection="1">
      <alignment horizontal="center" vertical="center"/>
    </xf>
    <xf numFmtId="0" fontId="45" fillId="0" borderId="44" xfId="0" applyNumberFormat="1" applyFont="1" applyFill="1" applyBorder="1" applyAlignment="1" applyProtection="1">
      <alignment horizontal="center" vertical="center"/>
    </xf>
    <xf numFmtId="0" fontId="65" fillId="0" borderId="43" xfId="0" applyFont="1" applyFill="1" applyBorder="1" applyAlignment="1" applyProtection="1">
      <alignment horizontal="left" vertical="center" wrapText="1" shrinkToFit="1"/>
    </xf>
    <xf numFmtId="0" fontId="65" fillId="0" borderId="44" xfId="0" applyFont="1" applyFill="1" applyBorder="1" applyAlignment="1" applyProtection="1">
      <alignment horizontal="left" vertical="center" wrapText="1" shrinkToFit="1"/>
    </xf>
    <xf numFmtId="0" fontId="65" fillId="0" borderId="45" xfId="0" applyFont="1" applyFill="1" applyBorder="1" applyAlignment="1" applyProtection="1">
      <alignment horizontal="left" vertical="center" wrapText="1" shrinkToFit="1"/>
    </xf>
    <xf numFmtId="0" fontId="65" fillId="0" borderId="44" xfId="0" applyNumberFormat="1" applyFont="1" applyFill="1" applyBorder="1" applyAlignment="1" applyProtection="1">
      <alignment horizontal="center" vertical="center"/>
    </xf>
    <xf numFmtId="49" fontId="32" fillId="0" borderId="47" xfId="0" applyNumberFormat="1" applyFont="1" applyFill="1" applyBorder="1" applyAlignment="1" applyProtection="1">
      <alignment horizontal="left" vertical="justify" wrapText="1"/>
    </xf>
    <xf numFmtId="49" fontId="32" fillId="0" borderId="0" xfId="0" applyNumberFormat="1" applyFont="1" applyFill="1" applyBorder="1" applyAlignment="1" applyProtection="1">
      <alignment horizontal="left" vertical="justify" wrapText="1"/>
    </xf>
    <xf numFmtId="0" fontId="41" fillId="0" borderId="0" xfId="0" applyFont="1" applyFill="1" applyBorder="1" applyAlignment="1" applyProtection="1">
      <alignment horizontal="center" vertical="center"/>
    </xf>
    <xf numFmtId="0" fontId="25" fillId="0" borderId="32" xfId="0" applyFont="1" applyFill="1" applyBorder="1" applyAlignment="1" applyProtection="1">
      <alignment horizontal="center" vertical="center"/>
    </xf>
    <xf numFmtId="0" fontId="25" fillId="0" borderId="37" xfId="0" applyFont="1" applyFill="1" applyBorder="1" applyAlignment="1" applyProtection="1">
      <alignment horizontal="center" vertical="center"/>
    </xf>
    <xf numFmtId="0" fontId="25" fillId="0" borderId="12" xfId="0" applyFont="1" applyFill="1" applyBorder="1" applyAlignment="1" applyProtection="1">
      <alignment horizontal="center" vertical="center"/>
    </xf>
    <xf numFmtId="0" fontId="45" fillId="0" borderId="32" xfId="0" applyFont="1" applyFill="1" applyBorder="1" applyAlignment="1" applyProtection="1">
      <alignment horizontal="center"/>
    </xf>
    <xf numFmtId="0" fontId="58" fillId="0" borderId="37" xfId="0" applyFont="1" applyFill="1" applyBorder="1"/>
    <xf numFmtId="0" fontId="58" fillId="0" borderId="12" xfId="0" applyFont="1" applyFill="1" applyBorder="1"/>
    <xf numFmtId="0" fontId="30" fillId="0" borderId="32" xfId="0" applyFont="1" applyFill="1" applyBorder="1" applyAlignment="1" applyProtection="1">
      <alignment horizontal="center" vertical="center"/>
    </xf>
    <xf numFmtId="0" fontId="30" fillId="0" borderId="37" xfId="0" applyFont="1" applyFill="1" applyBorder="1" applyAlignment="1" applyProtection="1">
      <alignment horizontal="center" vertical="center"/>
    </xf>
    <xf numFmtId="0" fontId="30" fillId="0" borderId="12" xfId="0" applyFont="1" applyFill="1" applyBorder="1" applyAlignment="1" applyProtection="1">
      <alignment horizontal="center" vertical="center"/>
    </xf>
    <xf numFmtId="0" fontId="30" fillId="0" borderId="46" xfId="0" applyFont="1" applyFill="1" applyBorder="1" applyAlignment="1" applyProtection="1">
      <alignment horizontal="center" vertical="center"/>
    </xf>
    <xf numFmtId="0" fontId="30" fillId="0" borderId="47" xfId="0" applyFont="1" applyFill="1" applyBorder="1" applyAlignment="1" applyProtection="1">
      <alignment horizontal="center" vertical="center"/>
    </xf>
    <xf numFmtId="0" fontId="30" fillId="0" borderId="48" xfId="0" applyFont="1" applyFill="1" applyBorder="1" applyAlignment="1" applyProtection="1">
      <alignment horizontal="center" vertical="center"/>
    </xf>
    <xf numFmtId="0" fontId="25" fillId="0" borderId="33" xfId="0" applyFont="1" applyFill="1" applyBorder="1" applyAlignment="1" applyProtection="1">
      <alignment horizontal="center" vertical="center" textRotation="90" wrapText="1"/>
    </xf>
    <xf numFmtId="0" fontId="25" fillId="0" borderId="34" xfId="0" applyFont="1" applyFill="1" applyBorder="1" applyAlignment="1" applyProtection="1">
      <alignment horizontal="center" vertical="center" textRotation="90"/>
    </xf>
    <xf numFmtId="0" fontId="25" fillId="0" borderId="33" xfId="0" applyFont="1" applyFill="1" applyBorder="1" applyAlignment="1" applyProtection="1">
      <alignment horizontal="center" vertical="center" textRotation="90"/>
    </xf>
    <xf numFmtId="0" fontId="25" fillId="0" borderId="52" xfId="0" applyFont="1" applyFill="1" applyBorder="1" applyAlignment="1" applyProtection="1">
      <alignment horizontal="center" vertical="center" textRotation="90"/>
    </xf>
    <xf numFmtId="0" fontId="25" fillId="0" borderId="14" xfId="0" applyFont="1" applyFill="1" applyBorder="1" applyAlignment="1" applyProtection="1">
      <alignment horizontal="center" vertical="center" textRotation="90"/>
    </xf>
    <xf numFmtId="0" fontId="25" fillId="0" borderId="46" xfId="0" applyFont="1" applyFill="1" applyBorder="1" applyAlignment="1" applyProtection="1">
      <alignment horizontal="left" vertical="center" textRotation="90" wrapText="1"/>
    </xf>
    <xf numFmtId="0" fontId="25" fillId="0" borderId="48" xfId="0" applyFont="1" applyFill="1" applyBorder="1" applyAlignment="1" applyProtection="1">
      <alignment horizontal="left" vertical="center" textRotation="90" wrapText="1"/>
    </xf>
    <xf numFmtId="0" fontId="25" fillId="0" borderId="33" xfId="0" applyFont="1" applyFill="1" applyBorder="1" applyAlignment="1" applyProtection="1">
      <alignment horizontal="left" vertical="center" textRotation="90" wrapText="1"/>
    </xf>
    <xf numFmtId="0" fontId="25" fillId="0" borderId="34" xfId="0" applyFont="1" applyFill="1" applyBorder="1" applyAlignment="1" applyProtection="1">
      <alignment horizontal="left" vertical="center" textRotation="90" wrapText="1"/>
    </xf>
    <xf numFmtId="0" fontId="25" fillId="0" borderId="52" xfId="0" applyFont="1" applyFill="1" applyBorder="1" applyAlignment="1" applyProtection="1">
      <alignment horizontal="left" vertical="center" textRotation="90" wrapText="1"/>
    </xf>
    <xf numFmtId="0" fontId="25" fillId="0" borderId="14" xfId="0" applyFont="1" applyFill="1" applyBorder="1" applyAlignment="1" applyProtection="1">
      <alignment horizontal="left" vertical="center" textRotation="90" wrapText="1"/>
    </xf>
    <xf numFmtId="0" fontId="34" fillId="0" borderId="43" xfId="0" applyNumberFormat="1" applyFont="1" applyFill="1" applyBorder="1" applyAlignment="1" applyProtection="1">
      <alignment horizontal="center" vertical="center" wrapText="1"/>
    </xf>
    <xf numFmtId="0" fontId="34" fillId="0" borderId="44" xfId="0" applyNumberFormat="1" applyFont="1" applyFill="1" applyBorder="1" applyAlignment="1" applyProtection="1">
      <alignment horizontal="center" vertical="center" wrapText="1"/>
    </xf>
    <xf numFmtId="0" fontId="34" fillId="0" borderId="45" xfId="0" applyNumberFormat="1" applyFont="1" applyFill="1" applyBorder="1" applyAlignment="1" applyProtection="1">
      <alignment horizontal="center" vertical="center" wrapText="1"/>
    </xf>
    <xf numFmtId="49" fontId="34" fillId="0" borderId="46" xfId="0" applyNumberFormat="1" applyFont="1" applyFill="1" applyBorder="1" applyAlignment="1" applyProtection="1">
      <alignment horizontal="center" vertical="center" wrapText="1"/>
    </xf>
    <xf numFmtId="49" fontId="34" fillId="0" borderId="47" xfId="0" applyNumberFormat="1" applyFont="1" applyFill="1" applyBorder="1" applyAlignment="1" applyProtection="1">
      <alignment horizontal="center" vertical="center" wrapText="1"/>
    </xf>
    <xf numFmtId="49" fontId="34" fillId="0" borderId="48" xfId="0" applyNumberFormat="1" applyFont="1" applyFill="1" applyBorder="1" applyAlignment="1" applyProtection="1">
      <alignment horizontal="center" vertical="center" wrapText="1"/>
    </xf>
    <xf numFmtId="49" fontId="34" fillId="0" borderId="52" xfId="0" applyNumberFormat="1" applyFont="1" applyFill="1" applyBorder="1" applyAlignment="1" applyProtection="1">
      <alignment horizontal="center" vertical="center" wrapText="1"/>
    </xf>
    <xf numFmtId="49" fontId="34" fillId="0" borderId="31" xfId="0" applyNumberFormat="1" applyFont="1" applyFill="1" applyBorder="1" applyAlignment="1" applyProtection="1">
      <alignment horizontal="center" vertical="center" wrapText="1"/>
    </xf>
    <xf numFmtId="49" fontId="34" fillId="0" borderId="14" xfId="0" applyNumberFormat="1" applyFont="1" applyFill="1" applyBorder="1" applyAlignment="1" applyProtection="1">
      <alignment horizontal="center" vertical="center" wrapText="1"/>
    </xf>
    <xf numFmtId="49" fontId="65" fillId="0" borderId="32" xfId="0" applyNumberFormat="1" applyFont="1" applyFill="1" applyBorder="1" applyAlignment="1" applyProtection="1">
      <alignment horizontal="center" vertical="center" wrapText="1"/>
    </xf>
    <xf numFmtId="49" fontId="65" fillId="0" borderId="37" xfId="0" applyNumberFormat="1" applyFont="1" applyFill="1" applyBorder="1" applyAlignment="1" applyProtection="1">
      <alignment horizontal="center" vertical="center" wrapText="1"/>
    </xf>
    <xf numFmtId="49" fontId="65" fillId="0" borderId="12" xfId="0" applyNumberFormat="1" applyFont="1" applyFill="1" applyBorder="1" applyAlignment="1" applyProtection="1">
      <alignment horizontal="center" vertical="center" wrapText="1"/>
    </xf>
    <xf numFmtId="0" fontId="32" fillId="0" borderId="46" xfId="0" applyNumberFormat="1" applyFont="1" applyFill="1" applyBorder="1" applyAlignment="1" applyProtection="1">
      <alignment horizontal="center" vertical="center"/>
    </xf>
    <xf numFmtId="49" fontId="32" fillId="0" borderId="47" xfId="0" applyNumberFormat="1" applyFont="1" applyFill="1" applyBorder="1" applyAlignment="1" applyProtection="1">
      <alignment horizontal="center" vertical="center"/>
    </xf>
    <xf numFmtId="49" fontId="32" fillId="0" borderId="48" xfId="0" applyNumberFormat="1" applyFont="1" applyFill="1" applyBorder="1" applyAlignment="1" applyProtection="1">
      <alignment horizontal="center" vertical="center"/>
    </xf>
    <xf numFmtId="49" fontId="32" fillId="0" borderId="52" xfId="0" applyNumberFormat="1" applyFont="1" applyFill="1" applyBorder="1" applyAlignment="1" applyProtection="1">
      <alignment horizontal="center" vertical="center"/>
    </xf>
    <xf numFmtId="49" fontId="32" fillId="0" borderId="31" xfId="0" applyNumberFormat="1" applyFont="1" applyFill="1" applyBorder="1" applyAlignment="1" applyProtection="1">
      <alignment horizontal="center" vertical="center"/>
    </xf>
    <xf numFmtId="49" fontId="32" fillId="0" borderId="14" xfId="0" applyNumberFormat="1" applyFont="1" applyFill="1" applyBorder="1" applyAlignment="1" applyProtection="1">
      <alignment horizontal="center" vertical="center"/>
    </xf>
    <xf numFmtId="0" fontId="35" fillId="0" borderId="32" xfId="0" applyFont="1" applyFill="1" applyBorder="1" applyAlignment="1" applyProtection="1">
      <alignment horizontal="center" vertical="center"/>
    </xf>
    <xf numFmtId="0" fontId="35" fillId="0" borderId="12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center"/>
    </xf>
    <xf numFmtId="0" fontId="32" fillId="0" borderId="0" xfId="0" applyNumberFormat="1" applyFont="1" applyFill="1" applyBorder="1" applyAlignment="1" applyProtection="1">
      <alignment horizontal="left" vertical="justify"/>
    </xf>
    <xf numFmtId="49" fontId="32" fillId="0" borderId="0" xfId="0" applyNumberFormat="1" applyFont="1" applyFill="1" applyBorder="1" applyAlignment="1" applyProtection="1">
      <alignment horizontal="center" vertical="center"/>
    </xf>
    <xf numFmtId="0" fontId="25" fillId="0" borderId="46" xfId="0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/>
    <xf numFmtId="0" fontId="1" fillId="0" borderId="48" xfId="0" applyFont="1" applyFill="1" applyBorder="1" applyAlignment="1"/>
    <xf numFmtId="0" fontId="25" fillId="0" borderId="34" xfId="0" applyFont="1" applyFill="1" applyBorder="1" applyAlignment="1" applyProtection="1">
      <alignment horizontal="center" vertical="center" textRotation="90" wrapText="1"/>
    </xf>
    <xf numFmtId="0" fontId="25" fillId="0" borderId="52" xfId="0" applyFont="1" applyFill="1" applyBorder="1" applyAlignment="1" applyProtection="1">
      <alignment horizontal="center" vertical="center" textRotation="90" wrapText="1"/>
    </xf>
    <xf numFmtId="0" fontId="25" fillId="0" borderId="14" xfId="0" applyFont="1" applyFill="1" applyBorder="1" applyAlignment="1" applyProtection="1">
      <alignment horizontal="center" vertical="center" textRotation="90" wrapText="1"/>
    </xf>
    <xf numFmtId="0" fontId="30" fillId="0" borderId="33" xfId="0" applyFont="1" applyFill="1" applyBorder="1" applyAlignment="1" applyProtection="1">
      <alignment horizontal="center" vertical="center" textRotation="90" wrapText="1"/>
    </xf>
    <xf numFmtId="0" fontId="30" fillId="0" borderId="34" xfId="0" applyFont="1" applyFill="1" applyBorder="1" applyAlignment="1" applyProtection="1">
      <alignment horizontal="center" vertical="center" textRotation="90" wrapText="1"/>
    </xf>
    <xf numFmtId="0" fontId="30" fillId="0" borderId="52" xfId="0" applyFont="1" applyFill="1" applyBorder="1" applyAlignment="1" applyProtection="1">
      <alignment horizontal="center" vertical="center" textRotation="90" wrapText="1"/>
    </xf>
    <xf numFmtId="0" fontId="30" fillId="0" borderId="14" xfId="0" applyFont="1" applyFill="1" applyBorder="1" applyAlignment="1" applyProtection="1">
      <alignment horizontal="center" vertical="center" textRotation="90" wrapText="1"/>
    </xf>
    <xf numFmtId="0" fontId="25" fillId="0" borderId="0" xfId="0" applyFont="1" applyFill="1" applyBorder="1" applyAlignment="1" applyProtection="1">
      <alignment horizontal="center" vertical="center" textRotation="90" wrapText="1"/>
    </xf>
    <xf numFmtId="0" fontId="25" fillId="0" borderId="0" xfId="0" applyFont="1" applyFill="1" applyBorder="1" applyAlignment="1" applyProtection="1">
      <alignment horizontal="center" vertical="center" textRotation="90"/>
    </xf>
    <xf numFmtId="0" fontId="25" fillId="0" borderId="31" xfId="0" applyFont="1" applyFill="1" applyBorder="1" applyAlignment="1" applyProtection="1">
      <alignment horizontal="center" vertical="center" textRotation="90"/>
    </xf>
    <xf numFmtId="49" fontId="27" fillId="0" borderId="47" xfId="0" applyNumberFormat="1" applyFont="1" applyFill="1" applyBorder="1" applyAlignment="1" applyProtection="1">
      <alignment horizontal="center" vertical="justify"/>
    </xf>
    <xf numFmtId="0" fontId="97" fillId="0" borderId="31" xfId="0" applyFont="1" applyFill="1" applyBorder="1" applyAlignment="1" applyProtection="1">
      <alignment horizontal="center" vertical="center"/>
    </xf>
    <xf numFmtId="0" fontId="34" fillId="0" borderId="46" xfId="0" applyFont="1" applyFill="1" applyBorder="1" applyAlignment="1" applyProtection="1">
      <alignment horizontal="center" vertical="center" textRotation="90"/>
    </xf>
    <xf numFmtId="0" fontId="34" fillId="0" borderId="47" xfId="0" applyFont="1" applyFill="1" applyBorder="1" applyAlignment="1" applyProtection="1">
      <alignment horizontal="center" vertical="center" textRotation="90"/>
    </xf>
    <xf numFmtId="0" fontId="34" fillId="0" borderId="48" xfId="0" applyFont="1" applyFill="1" applyBorder="1" applyAlignment="1" applyProtection="1">
      <alignment horizontal="center" vertical="center" textRotation="90"/>
    </xf>
    <xf numFmtId="0" fontId="34" fillId="0" borderId="33" xfId="0" applyFont="1" applyFill="1" applyBorder="1" applyAlignment="1" applyProtection="1">
      <alignment horizontal="center" vertical="center" textRotation="90"/>
    </xf>
    <xf numFmtId="0" fontId="34" fillId="0" borderId="0" xfId="0" applyFont="1" applyFill="1" applyBorder="1" applyAlignment="1" applyProtection="1">
      <alignment horizontal="center" vertical="center" textRotation="90"/>
    </xf>
    <xf numFmtId="0" fontId="34" fillId="0" borderId="34" xfId="0" applyFont="1" applyFill="1" applyBorder="1" applyAlignment="1" applyProtection="1">
      <alignment horizontal="center" vertical="center" textRotation="90"/>
    </xf>
    <xf numFmtId="0" fontId="34" fillId="0" borderId="52" xfId="0" applyFont="1" applyFill="1" applyBorder="1" applyAlignment="1" applyProtection="1">
      <alignment horizontal="center" vertical="center" textRotation="90"/>
    </xf>
    <xf numFmtId="0" fontId="34" fillId="0" borderId="31" xfId="0" applyFont="1" applyFill="1" applyBorder="1" applyAlignment="1" applyProtection="1">
      <alignment horizontal="center" vertical="center" textRotation="90"/>
    </xf>
    <xf numFmtId="0" fontId="34" fillId="0" borderId="14" xfId="0" applyFont="1" applyFill="1" applyBorder="1" applyAlignment="1" applyProtection="1">
      <alignment horizontal="center" vertical="center" textRotation="90"/>
    </xf>
    <xf numFmtId="0" fontId="34" fillId="0" borderId="46" xfId="0" applyFont="1" applyFill="1" applyBorder="1" applyAlignment="1" applyProtection="1">
      <alignment horizontal="center" vertical="center" wrapText="1"/>
    </xf>
    <xf numFmtId="0" fontId="34" fillId="0" borderId="47" xfId="0" applyFont="1" applyFill="1" applyBorder="1" applyAlignment="1" applyProtection="1">
      <alignment horizontal="center" vertical="center"/>
    </xf>
    <xf numFmtId="0" fontId="34" fillId="0" borderId="48" xfId="0" applyFont="1" applyFill="1" applyBorder="1" applyAlignment="1" applyProtection="1">
      <alignment horizontal="center" vertical="center"/>
    </xf>
    <xf numFmtId="0" fontId="34" fillId="0" borderId="33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4" fillId="0" borderId="34" xfId="0" applyFont="1" applyFill="1" applyBorder="1" applyAlignment="1" applyProtection="1">
      <alignment horizontal="center" vertical="center"/>
    </xf>
    <xf numFmtId="0" fontId="34" fillId="0" borderId="52" xfId="0" applyFont="1" applyFill="1" applyBorder="1" applyAlignment="1" applyProtection="1">
      <alignment horizontal="center" vertical="center"/>
    </xf>
    <xf numFmtId="0" fontId="34" fillId="0" borderId="31" xfId="0" applyFont="1" applyFill="1" applyBorder="1" applyAlignment="1" applyProtection="1">
      <alignment horizontal="center" vertical="center"/>
    </xf>
    <xf numFmtId="0" fontId="34" fillId="0" borderId="14" xfId="0" applyFont="1" applyFill="1" applyBorder="1" applyAlignment="1" applyProtection="1">
      <alignment horizontal="center" vertical="center"/>
    </xf>
    <xf numFmtId="0" fontId="43" fillId="0" borderId="43" xfId="0" applyFont="1" applyFill="1" applyBorder="1" applyAlignment="1" applyProtection="1">
      <alignment horizontal="center" vertical="center" wrapText="1"/>
    </xf>
    <xf numFmtId="0" fontId="43" fillId="0" borderId="44" xfId="0" applyFont="1" applyFill="1" applyBorder="1" applyAlignment="1" applyProtection="1">
      <alignment horizontal="center" vertical="center" wrapText="1"/>
    </xf>
    <xf numFmtId="0" fontId="43" fillId="0" borderId="45" xfId="0" applyFont="1" applyFill="1" applyBorder="1" applyAlignment="1" applyProtection="1">
      <alignment horizontal="center" vertical="center" wrapText="1"/>
    </xf>
    <xf numFmtId="49" fontId="34" fillId="0" borderId="25" xfId="0" applyNumberFormat="1" applyFont="1" applyFill="1" applyBorder="1" applyAlignment="1" applyProtection="1">
      <alignment horizontal="center" vertical="center" wrapText="1"/>
    </xf>
    <xf numFmtId="49" fontId="34" fillId="0" borderId="42" xfId="0" applyNumberFormat="1" applyFont="1" applyFill="1" applyBorder="1" applyAlignment="1" applyProtection="1">
      <alignment horizontal="center" vertical="center" wrapText="1"/>
    </xf>
    <xf numFmtId="49" fontId="34" fillId="0" borderId="53" xfId="0" applyNumberFormat="1" applyFont="1" applyFill="1" applyBorder="1" applyAlignment="1" applyProtection="1">
      <alignment horizontal="center" vertical="center" wrapText="1"/>
    </xf>
    <xf numFmtId="49" fontId="34" fillId="0" borderId="33" xfId="0" applyNumberFormat="1" applyFont="1" applyFill="1" applyBorder="1" applyAlignment="1" applyProtection="1">
      <alignment horizontal="center" vertical="center" textRotation="90" wrapText="1"/>
    </xf>
    <xf numFmtId="49" fontId="34" fillId="0" borderId="34" xfId="0" applyNumberFormat="1" applyFont="1" applyFill="1" applyBorder="1" applyAlignment="1" applyProtection="1">
      <alignment horizontal="center" vertical="center" textRotation="90" wrapText="1"/>
    </xf>
    <xf numFmtId="49" fontId="34" fillId="0" borderId="52" xfId="0" applyNumberFormat="1" applyFont="1" applyFill="1" applyBorder="1" applyAlignment="1" applyProtection="1">
      <alignment horizontal="center" vertical="center" textRotation="90" wrapText="1"/>
    </xf>
    <xf numFmtId="49" fontId="34" fillId="0" borderId="14" xfId="0" applyNumberFormat="1" applyFont="1" applyFill="1" applyBorder="1" applyAlignment="1" applyProtection="1">
      <alignment horizontal="center" vertical="center" textRotation="90" wrapText="1"/>
    </xf>
    <xf numFmtId="0" fontId="31" fillId="0" borderId="25" xfId="0" applyFont="1" applyFill="1" applyBorder="1" applyAlignment="1" applyProtection="1">
      <alignment horizontal="center" vertical="center" wrapText="1"/>
    </xf>
    <xf numFmtId="0" fontId="31" fillId="0" borderId="42" xfId="0" applyFont="1" applyFill="1" applyBorder="1" applyAlignment="1" applyProtection="1">
      <alignment horizontal="center" vertical="center" wrapText="1"/>
    </xf>
    <xf numFmtId="0" fontId="31" fillId="0" borderId="53" xfId="0" applyFont="1" applyFill="1" applyBorder="1" applyAlignment="1" applyProtection="1">
      <alignment horizontal="center" vertical="center" wrapText="1"/>
    </xf>
    <xf numFmtId="0" fontId="35" fillId="0" borderId="43" xfId="0" applyFont="1" applyFill="1" applyBorder="1" applyAlignment="1" applyProtection="1">
      <alignment horizontal="center"/>
    </xf>
    <xf numFmtId="0" fontId="35" fillId="0" borderId="45" xfId="0" applyFont="1" applyFill="1" applyBorder="1" applyAlignment="1" applyProtection="1">
      <alignment horizontal="center"/>
    </xf>
    <xf numFmtId="0" fontId="35" fillId="0" borderId="44" xfId="0" applyFont="1" applyFill="1" applyBorder="1" applyAlignment="1" applyProtection="1">
      <alignment horizontal="center"/>
    </xf>
    <xf numFmtId="0" fontId="35" fillId="0" borderId="32" xfId="0" applyNumberFormat="1" applyFont="1" applyFill="1" applyBorder="1" applyAlignment="1" applyProtection="1">
      <alignment horizontal="center" vertical="center"/>
    </xf>
    <xf numFmtId="0" fontId="35" fillId="0" borderId="12" xfId="0" applyNumberFormat="1" applyFont="1" applyFill="1" applyBorder="1" applyAlignment="1" applyProtection="1">
      <alignment horizontal="center" vertical="center"/>
    </xf>
    <xf numFmtId="49" fontId="41" fillId="0" borderId="46" xfId="0" applyNumberFormat="1" applyFont="1" applyFill="1" applyBorder="1" applyAlignment="1" applyProtection="1">
      <alignment horizontal="center" vertical="center" wrapText="1"/>
    </xf>
    <xf numFmtId="49" fontId="41" fillId="0" borderId="47" xfId="0" applyNumberFormat="1" applyFont="1" applyFill="1" applyBorder="1" applyAlignment="1" applyProtection="1">
      <alignment horizontal="center" vertical="center" wrapText="1"/>
    </xf>
    <xf numFmtId="49" fontId="41" fillId="0" borderId="48" xfId="0" applyNumberFormat="1" applyFont="1" applyFill="1" applyBorder="1" applyAlignment="1" applyProtection="1">
      <alignment horizontal="center" vertical="center" wrapText="1"/>
    </xf>
    <xf numFmtId="49" fontId="41" fillId="0" borderId="52" xfId="0" applyNumberFormat="1" applyFont="1" applyFill="1" applyBorder="1" applyAlignment="1" applyProtection="1">
      <alignment horizontal="center" vertical="center" wrapText="1"/>
    </xf>
    <xf numFmtId="49" fontId="41" fillId="0" borderId="31" xfId="0" applyNumberFormat="1" applyFont="1" applyFill="1" applyBorder="1" applyAlignment="1" applyProtection="1">
      <alignment horizontal="center" vertical="center" wrapText="1"/>
    </xf>
    <xf numFmtId="49" fontId="41" fillId="0" borderId="14" xfId="0" applyNumberFormat="1" applyFont="1" applyFill="1" applyBorder="1" applyAlignment="1" applyProtection="1">
      <alignment horizontal="center" vertical="center" wrapText="1"/>
    </xf>
    <xf numFmtId="0" fontId="41" fillId="0" borderId="47" xfId="0" applyFont="1" applyFill="1" applyBorder="1" applyAlignment="1" applyProtection="1">
      <alignment horizontal="center" vertical="center" wrapText="1"/>
    </xf>
    <xf numFmtId="0" fontId="41" fillId="0" borderId="31" xfId="0" applyFont="1" applyFill="1" applyBorder="1" applyAlignment="1" applyProtection="1">
      <alignment horizontal="center" vertical="center" wrapText="1"/>
    </xf>
    <xf numFmtId="49" fontId="42" fillId="0" borderId="47" xfId="0" applyNumberFormat="1" applyFont="1" applyFill="1" applyBorder="1" applyAlignment="1" applyProtection="1">
      <alignment horizontal="center" vertical="center" wrapText="1"/>
    </xf>
    <xf numFmtId="49" fontId="96" fillId="0" borderId="47" xfId="0" applyNumberFormat="1" applyFont="1" applyFill="1" applyBorder="1" applyAlignment="1" applyProtection="1">
      <alignment horizontal="center" vertical="center" wrapText="1"/>
    </xf>
    <xf numFmtId="49" fontId="96" fillId="0" borderId="31" xfId="0" applyNumberFormat="1" applyFont="1" applyFill="1" applyBorder="1" applyAlignment="1" applyProtection="1">
      <alignment horizontal="center" vertical="center" wrapText="1"/>
    </xf>
    <xf numFmtId="0" fontId="27" fillId="0" borderId="46" xfId="0" applyFont="1" applyFill="1" applyBorder="1" applyAlignment="1" applyProtection="1">
      <alignment horizontal="center" vertical="center"/>
    </xf>
    <xf numFmtId="0" fontId="27" fillId="0" borderId="48" xfId="0" applyFont="1" applyFill="1" applyBorder="1" applyAlignment="1" applyProtection="1">
      <alignment horizontal="center" vertical="center"/>
    </xf>
    <xf numFmtId="0" fontId="27" fillId="0" borderId="52" xfId="0" applyFont="1" applyFill="1" applyBorder="1" applyAlignment="1" applyProtection="1">
      <alignment horizontal="center" vertical="center"/>
    </xf>
    <xf numFmtId="0" fontId="27" fillId="0" borderId="14" xfId="0" applyFont="1" applyFill="1" applyBorder="1" applyAlignment="1" applyProtection="1">
      <alignment horizontal="center" vertical="center"/>
    </xf>
    <xf numFmtId="0" fontId="42" fillId="0" borderId="46" xfId="0" applyFont="1" applyFill="1" applyBorder="1" applyAlignment="1" applyProtection="1">
      <alignment horizontal="center" vertical="center" textRotation="90" wrapText="1"/>
    </xf>
    <xf numFmtId="0" fontId="42" fillId="0" borderId="52" xfId="0" applyFont="1" applyFill="1" applyBorder="1" applyAlignment="1" applyProtection="1">
      <alignment horizontal="center" vertical="center" textRotation="90" wrapText="1"/>
    </xf>
    <xf numFmtId="0" fontId="42" fillId="0" borderId="46" xfId="0" applyFont="1" applyFill="1" applyBorder="1" applyAlignment="1" applyProtection="1">
      <alignment horizontal="center" vertical="center" wrapText="1"/>
    </xf>
    <xf numFmtId="0" fontId="42" fillId="0" borderId="48" xfId="0" applyFont="1" applyFill="1" applyBorder="1" applyAlignment="1" applyProtection="1">
      <alignment horizontal="center" vertical="center" wrapText="1"/>
    </xf>
    <xf numFmtId="0" fontId="42" fillId="0" borderId="52" xfId="0" applyFont="1" applyFill="1" applyBorder="1" applyAlignment="1" applyProtection="1">
      <alignment horizontal="center" vertical="center" wrapText="1"/>
    </xf>
    <xf numFmtId="0" fontId="42" fillId="0" borderId="14" xfId="0" applyFont="1" applyFill="1" applyBorder="1" applyAlignment="1" applyProtection="1">
      <alignment horizontal="center" vertical="center" wrapText="1"/>
    </xf>
    <xf numFmtId="0" fontId="42" fillId="0" borderId="47" xfId="0" applyFont="1" applyFill="1" applyBorder="1" applyAlignment="1" applyProtection="1">
      <alignment horizontal="center" vertical="center" wrapText="1"/>
    </xf>
    <xf numFmtId="0" fontId="42" fillId="0" borderId="31" xfId="0" applyFont="1" applyFill="1" applyBorder="1" applyAlignment="1" applyProtection="1">
      <alignment horizontal="center" vertical="center" wrapText="1"/>
    </xf>
    <xf numFmtId="0" fontId="42" fillId="0" borderId="46" xfId="0" applyFont="1" applyFill="1" applyBorder="1" applyAlignment="1" applyProtection="1">
      <alignment horizontal="left" vertical="center" wrapText="1"/>
    </xf>
    <xf numFmtId="0" fontId="42" fillId="0" borderId="48" xfId="0" applyFont="1" applyFill="1" applyBorder="1" applyAlignment="1" applyProtection="1">
      <alignment horizontal="left" vertical="center" wrapText="1"/>
    </xf>
    <xf numFmtId="0" fontId="42" fillId="0" borderId="52" xfId="0" applyFont="1" applyFill="1" applyBorder="1" applyAlignment="1" applyProtection="1">
      <alignment horizontal="left" vertical="center" wrapText="1"/>
    </xf>
    <xf numFmtId="0" fontId="42" fillId="0" borderId="14" xfId="0" applyFont="1" applyFill="1" applyBorder="1" applyAlignment="1" applyProtection="1">
      <alignment horizontal="left" vertical="center" wrapText="1"/>
    </xf>
    <xf numFmtId="0" fontId="91" fillId="0" borderId="15" xfId="0" applyNumberFormat="1" applyFont="1" applyFill="1" applyBorder="1" applyAlignment="1" applyProtection="1">
      <alignment horizontal="center" vertical="center"/>
    </xf>
    <xf numFmtId="0" fontId="92" fillId="0" borderId="15" xfId="0" applyFont="1" applyFill="1" applyBorder="1" applyAlignment="1">
      <alignment horizontal="center" vertical="center"/>
    </xf>
    <xf numFmtId="0" fontId="41" fillId="0" borderId="0" xfId="0" applyNumberFormat="1" applyFont="1" applyFill="1" applyBorder="1" applyAlignment="1" applyProtection="1">
      <alignment horizontal="left"/>
    </xf>
    <xf numFmtId="0" fontId="95" fillId="0" borderId="0" xfId="0" applyFont="1" applyFill="1" applyBorder="1"/>
    <xf numFmtId="0" fontId="25" fillId="0" borderId="31" xfId="0" applyFont="1" applyFill="1" applyBorder="1" applyAlignment="1" applyProtection="1">
      <alignment horizontal="center"/>
    </xf>
    <xf numFmtId="0" fontId="35" fillId="0" borderId="37" xfId="0" applyFont="1" applyFill="1" applyBorder="1" applyAlignment="1" applyProtection="1">
      <alignment horizontal="center" vertical="center"/>
    </xf>
    <xf numFmtId="0" fontId="32" fillId="0" borderId="46" xfId="0" applyNumberFormat="1" applyFont="1" applyFill="1" applyBorder="1" applyAlignment="1" applyProtection="1">
      <alignment horizontal="center" vertical="justify"/>
    </xf>
    <xf numFmtId="0" fontId="32" fillId="0" borderId="47" xfId="0" applyNumberFormat="1" applyFont="1" applyFill="1" applyBorder="1" applyAlignment="1" applyProtection="1">
      <alignment horizontal="center" vertical="justify"/>
    </xf>
    <xf numFmtId="0" fontId="32" fillId="0" borderId="48" xfId="0" applyNumberFormat="1" applyFont="1" applyFill="1" applyBorder="1" applyAlignment="1" applyProtection="1">
      <alignment horizontal="center" vertical="justify"/>
    </xf>
    <xf numFmtId="0" fontId="32" fillId="0" borderId="52" xfId="0" applyNumberFormat="1" applyFont="1" applyFill="1" applyBorder="1" applyAlignment="1" applyProtection="1">
      <alignment horizontal="center" vertical="justify"/>
    </xf>
    <xf numFmtId="0" fontId="32" fillId="0" borderId="31" xfId="0" applyNumberFormat="1" applyFont="1" applyFill="1" applyBorder="1" applyAlignment="1" applyProtection="1">
      <alignment horizontal="center" vertical="justify"/>
    </xf>
    <xf numFmtId="0" fontId="32" fillId="0" borderId="14" xfId="0" applyNumberFormat="1" applyFont="1" applyFill="1" applyBorder="1" applyAlignment="1" applyProtection="1">
      <alignment horizontal="center" vertical="justify"/>
    </xf>
    <xf numFmtId="0" fontId="39" fillId="0" borderId="0" xfId="0" applyFont="1" applyFill="1" applyBorder="1" applyAlignment="1" applyProtection="1">
      <alignment vertical="center"/>
    </xf>
    <xf numFmtId="0" fontId="94" fillId="0" borderId="0" xfId="0" applyFont="1" applyFill="1" applyBorder="1"/>
    <xf numFmtId="0" fontId="28" fillId="0" borderId="54" xfId="0" applyFont="1" applyFill="1" applyBorder="1" applyAlignment="1" applyProtection="1">
      <alignment horizontal="center" vertical="center"/>
    </xf>
    <xf numFmtId="0" fontId="28" fillId="0" borderId="55" xfId="0" applyFont="1" applyFill="1" applyBorder="1" applyAlignment="1" applyProtection="1">
      <alignment horizontal="center" vertical="center"/>
    </xf>
    <xf numFmtId="0" fontId="28" fillId="0" borderId="56" xfId="0" applyFont="1" applyFill="1" applyBorder="1" applyAlignment="1" applyProtection="1">
      <alignment horizontal="center" vertical="center"/>
    </xf>
    <xf numFmtId="0" fontId="39" fillId="0" borderId="31" xfId="0" applyFont="1" applyFill="1" applyBorder="1" applyAlignment="1" applyProtection="1">
      <alignment horizontal="center"/>
    </xf>
    <xf numFmtId="0" fontId="28" fillId="0" borderId="57" xfId="0" applyFont="1" applyFill="1" applyBorder="1" applyAlignment="1" applyProtection="1">
      <alignment horizontal="center" vertical="center" wrapText="1"/>
    </xf>
    <xf numFmtId="0" fontId="28" fillId="0" borderId="55" xfId="0" applyFont="1" applyFill="1" applyBorder="1" applyAlignment="1" applyProtection="1">
      <alignment horizontal="center" vertical="center" wrapText="1"/>
    </xf>
    <xf numFmtId="0" fontId="28" fillId="0" borderId="56" xfId="0" applyFont="1" applyFill="1" applyBorder="1" applyAlignment="1" applyProtection="1">
      <alignment horizontal="center" vertical="center" wrapText="1"/>
    </xf>
    <xf numFmtId="49" fontId="28" fillId="0" borderId="54" xfId="0" applyNumberFormat="1" applyFont="1" applyFill="1" applyBorder="1" applyAlignment="1" applyProtection="1">
      <alignment horizontal="center" vertical="center"/>
    </xf>
    <xf numFmtId="49" fontId="28" fillId="0" borderId="55" xfId="0" applyNumberFormat="1" applyFont="1" applyFill="1" applyBorder="1" applyAlignment="1" applyProtection="1">
      <alignment horizontal="center" vertical="center"/>
    </xf>
    <xf numFmtId="49" fontId="28" fillId="0" borderId="56" xfId="0" applyNumberFormat="1" applyFont="1" applyFill="1" applyBorder="1" applyAlignment="1" applyProtection="1">
      <alignment horizontal="center" vertical="center"/>
    </xf>
    <xf numFmtId="0" fontId="41" fillId="0" borderId="46" xfId="0" applyFont="1" applyFill="1" applyBorder="1" applyAlignment="1" applyProtection="1">
      <alignment horizontal="center" vertical="center" wrapText="1"/>
    </xf>
    <xf numFmtId="0" fontId="41" fillId="0" borderId="48" xfId="0" applyFont="1" applyFill="1" applyBorder="1" applyAlignment="1" applyProtection="1">
      <alignment horizontal="center" vertical="center" wrapText="1"/>
    </xf>
    <xf numFmtId="0" fontId="41" fillId="0" borderId="52" xfId="0" applyFont="1" applyFill="1" applyBorder="1" applyAlignment="1" applyProtection="1">
      <alignment horizontal="center" vertical="center" wrapText="1"/>
    </xf>
    <xf numFmtId="0" fontId="41" fillId="0" borderId="14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textRotation="90"/>
    </xf>
    <xf numFmtId="0" fontId="40" fillId="0" borderId="43" xfId="0" applyFont="1" applyFill="1" applyBorder="1" applyAlignment="1" applyProtection="1">
      <alignment horizontal="center" vertical="center" textRotation="90"/>
    </xf>
    <xf numFmtId="0" fontId="40" fillId="0" borderId="30" xfId="0" applyFont="1" applyFill="1" applyBorder="1" applyAlignment="1" applyProtection="1">
      <alignment horizontal="center" vertical="center" textRotation="90"/>
    </xf>
    <xf numFmtId="0" fontId="28" fillId="0" borderId="54" xfId="0" applyNumberFormat="1" applyFont="1" applyFill="1" applyBorder="1" applyAlignment="1" applyProtection="1">
      <alignment horizontal="center" vertical="center"/>
    </xf>
    <xf numFmtId="0" fontId="28" fillId="0" borderId="55" xfId="0" applyNumberFormat="1" applyFont="1" applyFill="1" applyBorder="1" applyAlignment="1" applyProtection="1">
      <alignment horizontal="center" vertical="center"/>
    </xf>
    <xf numFmtId="0" fontId="28" fillId="0" borderId="56" xfId="0" applyNumberFormat="1" applyFont="1" applyFill="1" applyBorder="1" applyAlignment="1" applyProtection="1">
      <alignment horizontal="center" vertical="center"/>
    </xf>
    <xf numFmtId="49" fontId="57" fillId="0" borderId="31" xfId="0" applyNumberFormat="1" applyFont="1" applyFill="1" applyBorder="1" applyAlignment="1" applyProtection="1">
      <alignment horizontal="center" vertical="center"/>
    </xf>
    <xf numFmtId="49" fontId="40" fillId="0" borderId="16" xfId="0" applyNumberFormat="1" applyFont="1" applyFill="1" applyBorder="1" applyAlignment="1" applyProtection="1">
      <alignment horizontal="center" vertical="center"/>
    </xf>
    <xf numFmtId="49" fontId="90" fillId="0" borderId="16" xfId="0" applyNumberFormat="1" applyFont="1" applyFill="1" applyBorder="1" applyAlignment="1" applyProtection="1">
      <alignment horizontal="center" vertical="center"/>
    </xf>
    <xf numFmtId="0" fontId="45" fillId="0" borderId="15" xfId="0" applyFont="1" applyFill="1" applyBorder="1" applyAlignment="1" applyProtection="1"/>
    <xf numFmtId="0" fontId="30" fillId="0" borderId="0" xfId="0" applyFont="1" applyFill="1" applyBorder="1" applyAlignment="1" applyProtection="1">
      <alignment horizontal="left" wrapText="1"/>
    </xf>
    <xf numFmtId="0" fontId="55" fillId="0" borderId="15" xfId="0" applyFont="1" applyFill="1" applyBorder="1" applyAlignment="1" applyProtection="1">
      <alignment vertical="center"/>
    </xf>
    <xf numFmtId="0" fontId="0" fillId="0" borderId="15" xfId="0" applyFill="1" applyBorder="1" applyAlignment="1">
      <alignment vertical="center"/>
    </xf>
    <xf numFmtId="0" fontId="20" fillId="0" borderId="0" xfId="0" applyFont="1" applyFill="1" applyBorder="1" applyProtection="1"/>
    <xf numFmtId="0" fontId="64" fillId="0" borderId="0" xfId="0" applyFont="1" applyFill="1" applyBorder="1" applyAlignment="1" applyProtection="1">
      <alignment horizontal="center" vertical="center"/>
    </xf>
    <xf numFmtId="0" fontId="94" fillId="0" borderId="0" xfId="0" applyFont="1" applyFill="1" applyAlignment="1">
      <alignment horizontal="center" vertical="center"/>
    </xf>
    <xf numFmtId="49" fontId="20" fillId="0" borderId="0" xfId="0" applyNumberFormat="1" applyFont="1" applyFill="1" applyBorder="1" applyAlignment="1" applyProtection="1">
      <alignment horizontal="left" vertical="center"/>
    </xf>
    <xf numFmtId="49" fontId="56" fillId="0" borderId="31" xfId="0" applyNumberFormat="1" applyFont="1" applyFill="1" applyBorder="1" applyAlignment="1" applyProtection="1">
      <alignment horizontal="center" vertical="center"/>
    </xf>
    <xf numFmtId="0" fontId="40" fillId="0" borderId="16" xfId="0" applyNumberFormat="1" applyFont="1" applyFill="1" applyBorder="1" applyProtection="1"/>
    <xf numFmtId="0" fontId="25" fillId="0" borderId="0" xfId="0" applyNumberFormat="1" applyFont="1" applyFill="1" applyBorder="1" applyAlignment="1" applyProtection="1">
      <alignment vertical="top"/>
    </xf>
    <xf numFmtId="49" fontId="45" fillId="0" borderId="0" xfId="0" applyNumberFormat="1" applyFont="1" applyFill="1" applyBorder="1" applyAlignment="1" applyProtection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49" fontId="28" fillId="0" borderId="16" xfId="0" applyNumberFormat="1" applyFont="1" applyFill="1" applyBorder="1" applyAlignment="1" applyProtection="1">
      <alignment horizontal="left" vertical="top"/>
    </xf>
    <xf numFmtId="0" fontId="19" fillId="0" borderId="11" xfId="0" applyNumberFormat="1" applyFont="1" applyFill="1" applyBorder="1" applyAlignment="1" applyProtection="1">
      <alignment horizontal="center" vertical="center"/>
    </xf>
    <xf numFmtId="49" fontId="23" fillId="0" borderId="11" xfId="0" applyNumberFormat="1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0" fontId="45" fillId="0" borderId="37" xfId="0" applyFont="1" applyFill="1" applyBorder="1" applyAlignment="1" applyProtection="1">
      <alignment horizontal="center"/>
    </xf>
    <xf numFmtId="0" fontId="0" fillId="0" borderId="37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34" fillId="0" borderId="11" xfId="0" applyFont="1" applyFill="1" applyBorder="1" applyAlignment="1" applyProtection="1">
      <alignment horizontal="center" vertical="center" textRotation="90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/>
    </xf>
    <xf numFmtId="0" fontId="43" fillId="0" borderId="11" xfId="0" applyFont="1" applyFill="1" applyBorder="1" applyAlignment="1" applyProtection="1">
      <alignment horizontal="center" vertical="center" wrapText="1"/>
    </xf>
    <xf numFmtId="0" fontId="25" fillId="0" borderId="11" xfId="0" applyFont="1" applyFill="1" applyBorder="1" applyAlignment="1" applyProtection="1">
      <alignment horizontal="left" vertical="center" textRotation="90" wrapText="1"/>
    </xf>
    <xf numFmtId="0" fontId="25" fillId="0" borderId="11" xfId="0" applyFont="1" applyFill="1" applyBorder="1" applyAlignment="1" applyProtection="1">
      <alignment horizontal="center" vertical="center" textRotation="90"/>
    </xf>
    <xf numFmtId="0" fontId="25" fillId="0" borderId="11" xfId="0" applyFont="1" applyFill="1" applyBorder="1" applyAlignment="1" applyProtection="1">
      <alignment horizontal="center" vertical="center" textRotation="90" wrapText="1"/>
    </xf>
    <xf numFmtId="0" fontId="39" fillId="0" borderId="32" xfId="0" applyFont="1" applyFill="1" applyBorder="1" applyAlignment="1" applyProtection="1">
      <alignment horizontal="center" vertical="center"/>
    </xf>
    <xf numFmtId="0" fontId="24" fillId="0" borderId="37" xfId="0" applyFont="1" applyFill="1" applyBorder="1" applyAlignment="1" applyProtection="1">
      <alignment horizontal="center" vertical="center"/>
    </xf>
    <xf numFmtId="0" fontId="24" fillId="0" borderId="12" xfId="0" applyFont="1" applyFill="1" applyBorder="1" applyAlignment="1" applyProtection="1">
      <alignment horizontal="center" vertical="center"/>
    </xf>
    <xf numFmtId="0" fontId="39" fillId="0" borderId="32" xfId="0" applyFont="1" applyFill="1" applyBorder="1" applyAlignment="1" applyProtection="1">
      <alignment horizontal="center" vertical="center" wrapText="1"/>
    </xf>
    <xf numFmtId="0" fontId="39" fillId="0" borderId="37" xfId="0" applyFont="1" applyFill="1" applyBorder="1" applyAlignment="1" applyProtection="1">
      <alignment horizontal="center" vertical="center" wrapText="1"/>
    </xf>
    <xf numFmtId="0" fontId="39" fillId="0" borderId="31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1" xfId="0" applyNumberFormat="1" applyFont="1" applyFill="1" applyBorder="1" applyAlignment="1" applyProtection="1">
      <alignment horizontal="center" vertical="center"/>
    </xf>
    <xf numFmtId="49" fontId="34" fillId="0" borderId="11" xfId="0" applyNumberFormat="1" applyFont="1" applyFill="1" applyBorder="1" applyAlignment="1" applyProtection="1">
      <alignment horizontal="center" vertical="center" wrapText="1"/>
    </xf>
    <xf numFmtId="0" fontId="39" fillId="0" borderId="11" xfId="0" applyFont="1" applyFill="1" applyBorder="1" applyAlignment="1" applyProtection="1">
      <alignment horizontal="left" vertical="center" wrapText="1"/>
    </xf>
    <xf numFmtId="0" fontId="44" fillId="0" borderId="32" xfId="0" applyFont="1" applyFill="1" applyBorder="1" applyAlignment="1">
      <alignment horizontal="center" vertical="top" wrapText="1"/>
    </xf>
    <xf numFmtId="0" fontId="44" fillId="0" borderId="37" xfId="0" applyFont="1" applyFill="1" applyBorder="1" applyAlignment="1">
      <alignment horizontal="center" vertical="top" wrapText="1"/>
    </xf>
    <xf numFmtId="0" fontId="44" fillId="0" borderId="12" xfId="0" applyFont="1" applyFill="1" applyBorder="1" applyAlignment="1">
      <alignment horizontal="center" vertical="top" wrapText="1"/>
    </xf>
    <xf numFmtId="0" fontId="61" fillId="0" borderId="0" xfId="0" applyFont="1" applyFill="1" applyAlignment="1">
      <alignment horizontal="center"/>
    </xf>
    <xf numFmtId="0" fontId="61" fillId="0" borderId="0" xfId="0" applyFont="1" applyAlignment="1">
      <alignment horizontal="center"/>
    </xf>
    <xf numFmtId="0" fontId="81" fillId="0" borderId="15" xfId="0" applyFont="1" applyFill="1" applyBorder="1" applyAlignment="1">
      <alignment horizontal="center" wrapText="1"/>
    </xf>
    <xf numFmtId="0" fontId="82" fillId="0" borderId="15" xfId="0" applyFont="1" applyFill="1" applyBorder="1" applyAlignment="1">
      <alignment horizontal="center"/>
    </xf>
    <xf numFmtId="0" fontId="44" fillId="0" borderId="15" xfId="0" applyFont="1" applyFill="1" applyBorder="1" applyAlignment="1">
      <alignment horizontal="center"/>
    </xf>
    <xf numFmtId="0" fontId="59" fillId="0" borderId="31" xfId="0" applyFont="1" applyFill="1" applyBorder="1" applyAlignment="1">
      <alignment horizontal="center" wrapText="1"/>
    </xf>
    <xf numFmtId="0" fontId="0" fillId="0" borderId="31" xfId="0" applyFill="1" applyBorder="1" applyAlignment="1"/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Процентный" xfId="21" builtinId="5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133350</xdr:rowOff>
    </xdr:from>
    <xdr:to>
      <xdr:col>5</xdr:col>
      <xdr:colOff>190500</xdr:colOff>
      <xdr:row>3</xdr:row>
      <xdr:rowOff>495300</xdr:rowOff>
    </xdr:to>
    <xdr:pic>
      <xdr:nvPicPr>
        <xdr:cNvPr id="2049" name="Picture 6" descr="&amp;Rcy;&amp;iecy;&amp;zcy;&amp;ucy;&amp;lcy;&amp;softcy;&amp;tcy;&amp;acy;&amp;tcy; &amp;pcy;&amp;ocy;&amp;shcy;&amp;ucy;&amp;kcy;&amp;ucy; &amp;zcy;&amp;ocy;&amp;bcy;&amp;rcy;&amp;acy;&amp;zhcy;&amp;iecy;&amp;ncy;&amp;softcy; &amp;zcy;&amp;acy; &amp;zcy;&amp;acy;&amp;pcy;&amp;icy;&amp;tcy;&amp;ocy;&amp;mcy; &quot;&amp;gcy;&amp;iecy;&amp;rcy;&amp;bcy; &amp;Kcy;&amp;Pcy;&amp;Iukcy;&quot;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4825" y="133350"/>
          <a:ext cx="1562100" cy="1428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93"/>
  <sheetViews>
    <sheetView tabSelected="1" view="pageBreakPreview" topLeftCell="A19" zoomScale="60" zoomScaleNormal="75" workbookViewId="0">
      <selection activeCell="AU59" sqref="AU59:AX59"/>
    </sheetView>
  </sheetViews>
  <sheetFormatPr defaultColWidth="10.140625" defaultRowHeight="12.75" x14ac:dyDescent="0.2"/>
  <cols>
    <col min="1" max="3" width="4.42578125" style="4" customWidth="1"/>
    <col min="4" max="4" width="8.140625" style="4" customWidth="1"/>
    <col min="5" max="5" width="6.7109375" style="4" customWidth="1"/>
    <col min="6" max="8" width="4.42578125" style="4" customWidth="1"/>
    <col min="9" max="9" width="5" style="4" customWidth="1"/>
    <col min="10" max="12" width="4.42578125" style="4" customWidth="1"/>
    <col min="13" max="14" width="4.42578125" style="32" customWidth="1"/>
    <col min="15" max="16" width="4.42578125" style="71" customWidth="1"/>
    <col min="17" max="19" width="4.42578125" style="33" customWidth="1"/>
    <col min="20" max="20" width="6.140625" style="33" customWidth="1"/>
    <col min="21" max="27" width="4.42578125" style="33" customWidth="1"/>
    <col min="28" max="29" width="4.42578125" style="31" customWidth="1"/>
    <col min="30" max="30" width="7" style="31" customWidth="1"/>
    <col min="31" max="31" width="4.42578125" style="31" customWidth="1"/>
    <col min="32" max="32" width="5.85546875" style="4" customWidth="1"/>
    <col min="33" max="41" width="4.42578125" style="4" customWidth="1"/>
    <col min="42" max="43" width="5.5703125" style="4" customWidth="1"/>
    <col min="44" max="51" width="4.42578125" style="4" customWidth="1"/>
    <col min="52" max="52" width="4.85546875" style="4" customWidth="1"/>
    <col min="53" max="53" width="4.42578125" style="4" customWidth="1"/>
    <col min="54" max="54" width="5.140625" style="4" customWidth="1"/>
    <col min="55" max="55" width="5" style="4" customWidth="1"/>
    <col min="56" max="56" width="5.42578125" style="4" customWidth="1"/>
    <col min="57" max="57" width="4.42578125" style="4" customWidth="1"/>
    <col min="58" max="58" width="5" style="4" customWidth="1"/>
    <col min="59" max="59" width="6.140625" style="4" customWidth="1"/>
    <col min="60" max="60" width="5.85546875" style="4" customWidth="1"/>
    <col min="61" max="61" width="5" style="4" customWidth="1"/>
    <col min="62" max="62" width="6.140625" style="4" customWidth="1"/>
    <col min="63" max="16384" width="10.140625" style="4"/>
  </cols>
  <sheetData>
    <row r="1" spans="1:62" ht="23.25" customHeight="1" x14ac:dyDescent="0.2">
      <c r="BD1" s="93"/>
      <c r="BE1" s="93"/>
      <c r="BF1" s="93"/>
      <c r="BG1" s="93"/>
      <c r="BH1" s="93"/>
      <c r="BI1" s="93"/>
      <c r="BJ1" s="93"/>
    </row>
    <row r="2" spans="1:62" ht="29.25" customHeight="1" x14ac:dyDescent="0.35">
      <c r="A2" s="117" t="s">
        <v>124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9"/>
      <c r="N2" s="119"/>
      <c r="O2" s="120"/>
      <c r="P2" s="120"/>
      <c r="Q2" s="121"/>
      <c r="R2" s="121"/>
      <c r="S2" s="121"/>
      <c r="T2" s="121"/>
      <c r="U2" s="121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18"/>
      <c r="AU2" s="118"/>
      <c r="AV2" s="118"/>
      <c r="AW2" s="118"/>
      <c r="AX2" s="118"/>
      <c r="AY2" s="118"/>
      <c r="AZ2" s="118"/>
      <c r="BA2" s="118"/>
      <c r="BB2" s="118"/>
      <c r="BC2" s="118"/>
      <c r="BD2" s="123"/>
      <c r="BE2" s="123"/>
      <c r="BF2" s="123"/>
      <c r="BG2" s="123"/>
      <c r="BH2" s="123"/>
      <c r="BI2" s="123"/>
      <c r="BJ2" s="123"/>
    </row>
    <row r="3" spans="1:62" s="126" customFormat="1" ht="31.5" customHeight="1" x14ac:dyDescent="0.35">
      <c r="A3" s="124" t="s">
        <v>125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3"/>
      <c r="BE3" s="123"/>
      <c r="BF3" s="123"/>
      <c r="BG3" s="123"/>
      <c r="BH3" s="123"/>
      <c r="BI3" s="123"/>
      <c r="BJ3" s="123"/>
    </row>
    <row r="4" spans="1:62" ht="45.75" customHeight="1" x14ac:dyDescent="0.2">
      <c r="A4" s="127" t="s">
        <v>126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128"/>
      <c r="BE4" s="129"/>
      <c r="BF4" s="129"/>
      <c r="BG4" s="129"/>
      <c r="BH4" s="129"/>
      <c r="BI4" s="129"/>
      <c r="BJ4" s="129"/>
    </row>
    <row r="5" spans="1:62" ht="37.15" customHeight="1" x14ac:dyDescent="0.25">
      <c r="B5" s="116" t="s">
        <v>49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130"/>
      <c r="P5" s="130"/>
      <c r="Q5" s="131"/>
      <c r="R5" s="131"/>
      <c r="S5" s="131"/>
      <c r="T5" s="131"/>
      <c r="U5" s="131"/>
      <c r="V5" s="131"/>
      <c r="W5" s="131"/>
      <c r="X5" s="131"/>
      <c r="Z5" s="132"/>
      <c r="AA5" s="133" t="s">
        <v>183</v>
      </c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4"/>
      <c r="AO5" s="134"/>
      <c r="AP5" s="134"/>
      <c r="AQ5" s="134"/>
      <c r="AW5" s="540"/>
      <c r="AX5" s="540"/>
      <c r="AY5" s="540"/>
      <c r="AZ5" s="540"/>
      <c r="BA5" s="540"/>
      <c r="BB5" s="540"/>
      <c r="BC5" s="540"/>
      <c r="BD5" s="136"/>
      <c r="BE5" s="136"/>
      <c r="BF5" s="136"/>
      <c r="BG5" s="136"/>
      <c r="BH5" s="136"/>
      <c r="BI5" s="136"/>
      <c r="BJ5" s="136"/>
    </row>
    <row r="6" spans="1:62" ht="36" customHeight="1" x14ac:dyDescent="0.25">
      <c r="B6" s="37" t="s">
        <v>48</v>
      </c>
      <c r="C6" s="3"/>
      <c r="D6" s="3"/>
      <c r="E6" s="3"/>
      <c r="F6" s="3"/>
      <c r="G6" s="3"/>
      <c r="I6" s="3"/>
      <c r="J6" s="3"/>
      <c r="K6" s="3"/>
      <c r="L6" s="3"/>
      <c r="M6" s="38"/>
      <c r="N6" s="38"/>
      <c r="O6" s="130"/>
      <c r="P6" s="546" t="s">
        <v>0</v>
      </c>
      <c r="Q6" s="546"/>
      <c r="R6" s="546"/>
      <c r="S6" s="546"/>
      <c r="T6" s="546"/>
      <c r="U6" s="550" t="s">
        <v>127</v>
      </c>
      <c r="V6" s="551"/>
      <c r="W6" s="551"/>
      <c r="X6" s="551"/>
      <c r="Y6" s="551"/>
      <c r="Z6" s="551"/>
      <c r="AA6" s="551"/>
      <c r="AB6" s="551"/>
      <c r="AC6" s="320"/>
      <c r="AD6" s="320"/>
      <c r="AE6" s="135"/>
      <c r="AF6" s="135"/>
      <c r="AG6" s="135"/>
      <c r="AH6" s="135"/>
      <c r="AI6" s="135"/>
      <c r="AJ6" s="135"/>
      <c r="AK6" s="136"/>
      <c r="AL6" s="136"/>
      <c r="AM6" s="136"/>
      <c r="AN6" s="136"/>
      <c r="AO6" s="136"/>
      <c r="AP6" s="136"/>
      <c r="AQ6" s="136"/>
    </row>
    <row r="7" spans="1:62" ht="23.1" customHeight="1" x14ac:dyDescent="0.35">
      <c r="B7" s="37" t="s">
        <v>128</v>
      </c>
      <c r="C7" s="3"/>
      <c r="D7" s="3"/>
      <c r="E7" s="3"/>
      <c r="F7" s="3"/>
      <c r="G7" s="3"/>
      <c r="I7" s="3"/>
      <c r="J7" s="3"/>
      <c r="K7" s="3"/>
      <c r="L7" s="3"/>
      <c r="M7" s="38"/>
      <c r="N7" s="38"/>
      <c r="O7" s="130"/>
      <c r="P7" s="8"/>
      <c r="Q7" s="74"/>
      <c r="R7" s="74"/>
      <c r="T7" s="137"/>
      <c r="U7" s="552" t="s">
        <v>129</v>
      </c>
      <c r="V7" s="552"/>
      <c r="W7" s="552"/>
      <c r="X7" s="552"/>
      <c r="Y7" s="552"/>
      <c r="Z7" s="552"/>
      <c r="AA7" s="552"/>
      <c r="AB7" s="552"/>
      <c r="AC7" s="4"/>
      <c r="AD7" s="135"/>
      <c r="AE7" s="135"/>
      <c r="AF7" s="135"/>
      <c r="AG7" s="135"/>
      <c r="AH7" s="135"/>
      <c r="AI7" s="135"/>
      <c r="AJ7" s="135"/>
      <c r="AK7" s="136"/>
      <c r="AL7" s="136"/>
      <c r="AM7" s="136"/>
      <c r="AN7" s="136"/>
      <c r="AO7" s="136"/>
      <c r="AP7" s="136"/>
      <c r="AQ7" s="136"/>
      <c r="AU7" s="138"/>
      <c r="AX7" s="139"/>
      <c r="AY7" s="139"/>
      <c r="AZ7" s="139"/>
      <c r="BA7" s="139"/>
      <c r="BB7" s="139"/>
    </row>
    <row r="8" spans="1:62" ht="26.25" customHeight="1" thickBot="1" x14ac:dyDescent="0.4">
      <c r="A8" s="2"/>
      <c r="B8" s="114" t="s">
        <v>130</v>
      </c>
      <c r="C8" s="13"/>
      <c r="D8" s="13"/>
      <c r="E8" s="13"/>
      <c r="F8" s="13"/>
      <c r="G8" s="13"/>
      <c r="H8" s="13"/>
      <c r="I8" s="13"/>
      <c r="J8" s="13"/>
      <c r="L8" s="7"/>
      <c r="M8" s="3"/>
      <c r="N8" s="3"/>
      <c r="O8" s="3"/>
      <c r="P8" s="140" t="s">
        <v>1</v>
      </c>
      <c r="Q8" s="140"/>
      <c r="R8" s="140"/>
      <c r="S8" s="140"/>
      <c r="T8" s="140"/>
      <c r="U8" s="141"/>
      <c r="V8" s="547" t="s">
        <v>104</v>
      </c>
      <c r="W8" s="547"/>
      <c r="X8" s="547"/>
      <c r="Y8" s="547"/>
      <c r="Z8" s="547"/>
      <c r="AA8" s="547"/>
      <c r="AB8" s="547"/>
      <c r="AC8" s="547"/>
      <c r="AD8" s="547"/>
      <c r="AE8" s="547"/>
      <c r="AF8" s="547"/>
      <c r="AG8" s="547"/>
      <c r="AH8" s="547"/>
      <c r="AI8" s="547"/>
      <c r="AJ8" s="547"/>
      <c r="AK8" s="547"/>
      <c r="AL8" s="547"/>
      <c r="AM8" s="547"/>
      <c r="AN8" s="547"/>
      <c r="AO8" s="547"/>
      <c r="AP8" s="547"/>
      <c r="AQ8" s="547"/>
      <c r="AR8" s="547"/>
      <c r="AS8" s="547"/>
      <c r="AU8" s="138"/>
      <c r="AV8" s="6"/>
      <c r="AW8" s="135"/>
      <c r="AX8" s="135"/>
      <c r="AY8" s="135"/>
      <c r="AZ8" s="135"/>
      <c r="BA8" s="135"/>
      <c r="BB8" s="135"/>
      <c r="BC8" s="142"/>
      <c r="BD8" s="142"/>
      <c r="BE8" s="142"/>
      <c r="BF8" s="142"/>
      <c r="BG8" s="142"/>
      <c r="BH8" s="142"/>
      <c r="BI8" s="142"/>
    </row>
    <row r="9" spans="1:62" ht="27" customHeight="1" x14ac:dyDescent="0.3">
      <c r="A9" s="2"/>
      <c r="B9" s="114" t="s">
        <v>131</v>
      </c>
      <c r="L9" s="7"/>
      <c r="M9" s="3"/>
      <c r="N9" s="3"/>
      <c r="O9" s="3"/>
      <c r="P9" s="74"/>
      <c r="Q9" s="5"/>
      <c r="R9" s="75"/>
      <c r="S9" s="75"/>
      <c r="T9" s="75"/>
      <c r="U9" s="143" t="s">
        <v>132</v>
      </c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</row>
    <row r="10" spans="1:62" ht="24.75" customHeight="1" thickBot="1" x14ac:dyDescent="0.4">
      <c r="B10" s="36" t="s">
        <v>133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8"/>
      <c r="N10" s="8"/>
      <c r="O10" s="9"/>
      <c r="P10" s="546" t="s">
        <v>134</v>
      </c>
      <c r="Q10" s="546"/>
      <c r="R10" s="546"/>
      <c r="S10" s="546"/>
      <c r="T10" s="546"/>
      <c r="U10" s="546"/>
      <c r="V10" s="546"/>
      <c r="W10" s="546"/>
      <c r="X10" s="547" t="s">
        <v>105</v>
      </c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547"/>
      <c r="AL10" s="547"/>
      <c r="AM10" s="547"/>
      <c r="AN10" s="547"/>
      <c r="AO10" s="547"/>
      <c r="AP10" s="547"/>
      <c r="AQ10" s="547"/>
      <c r="AR10" s="547"/>
      <c r="AS10" s="547"/>
      <c r="AT10" s="547"/>
      <c r="AU10" s="547"/>
      <c r="AW10" s="1"/>
      <c r="AX10" s="1"/>
      <c r="AY10" s="1"/>
      <c r="AZ10" s="1"/>
      <c r="BA10" s="1"/>
      <c r="BB10" s="6"/>
    </row>
    <row r="11" spans="1:62" ht="23.25" customHeight="1" x14ac:dyDescent="0.3">
      <c r="B11" s="36" t="s">
        <v>135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8"/>
      <c r="N11" s="8"/>
      <c r="O11" s="9"/>
      <c r="P11" s="10"/>
      <c r="Q11" s="74"/>
      <c r="R11" s="74"/>
      <c r="S11" s="74"/>
      <c r="T11" s="74"/>
      <c r="U11" s="74"/>
      <c r="V11" s="74"/>
      <c r="W11" s="74"/>
      <c r="X11" s="548" t="s">
        <v>136</v>
      </c>
      <c r="Y11" s="548"/>
      <c r="Z11" s="548"/>
      <c r="AA11" s="548"/>
      <c r="AB11" s="548"/>
      <c r="AC11" s="548"/>
      <c r="AD11" s="548"/>
      <c r="AE11" s="548"/>
      <c r="AF11" s="548"/>
      <c r="AG11" s="548"/>
      <c r="AH11" s="548"/>
      <c r="AI11" s="548"/>
      <c r="AJ11" s="548"/>
      <c r="AK11" s="548"/>
      <c r="AL11" s="548"/>
      <c r="AM11" s="548"/>
      <c r="AN11" s="548"/>
      <c r="AO11" s="548"/>
      <c r="AP11" s="548"/>
      <c r="AQ11" s="548"/>
      <c r="AR11" s="145"/>
      <c r="AS11" s="145"/>
      <c r="AT11" s="145"/>
      <c r="AU11" s="145"/>
      <c r="AV11" s="6"/>
      <c r="AW11" s="62"/>
      <c r="AX11" s="62"/>
      <c r="AY11" s="62"/>
      <c r="AZ11" s="62"/>
      <c r="BA11" s="62"/>
      <c r="BB11" s="6"/>
      <c r="BC11" s="6"/>
      <c r="BD11" s="6"/>
      <c r="BE11" s="6"/>
      <c r="BF11" s="6"/>
      <c r="BG11" s="6"/>
      <c r="BH11" s="6"/>
      <c r="BI11" s="6"/>
    </row>
    <row r="12" spans="1:62" ht="30.75" customHeight="1" x14ac:dyDescent="0.35">
      <c r="M12" s="11"/>
      <c r="N12" s="11"/>
      <c r="O12" s="11"/>
      <c r="P12" s="549" t="s">
        <v>46</v>
      </c>
      <c r="Q12" s="549"/>
      <c r="R12" s="549"/>
      <c r="S12" s="549"/>
      <c r="T12" s="549"/>
      <c r="U12" s="549"/>
      <c r="V12" s="549"/>
      <c r="W12" s="549"/>
      <c r="X12" s="549"/>
      <c r="Y12" s="549"/>
      <c r="Z12" s="549"/>
      <c r="AA12" s="549"/>
      <c r="AB12" s="549"/>
      <c r="AC12" s="549"/>
      <c r="AD12" s="549"/>
      <c r="AE12" s="549"/>
      <c r="AF12" s="549"/>
      <c r="AG12" s="549"/>
      <c r="AH12" s="549"/>
      <c r="AW12" s="1" t="s">
        <v>137</v>
      </c>
      <c r="AX12" s="1"/>
      <c r="AY12" s="1"/>
      <c r="AZ12" s="1"/>
      <c r="BA12" s="1"/>
      <c r="BB12" s="1"/>
      <c r="BD12" s="541" t="s">
        <v>138</v>
      </c>
      <c r="BE12" s="542"/>
      <c r="BF12" s="542"/>
      <c r="BG12" s="542"/>
      <c r="BH12" s="542"/>
      <c r="BI12" s="542"/>
    </row>
    <row r="13" spans="1:62" ht="34.5" customHeight="1" thickBot="1" x14ac:dyDescent="0.35">
      <c r="M13" s="11"/>
      <c r="N13" s="11"/>
      <c r="O13" s="11"/>
      <c r="P13" s="146"/>
      <c r="Q13" s="147"/>
      <c r="R13" s="147"/>
      <c r="S13" s="147"/>
      <c r="T13" s="147"/>
      <c r="U13" s="147"/>
      <c r="V13" s="147"/>
      <c r="W13" s="147"/>
      <c r="X13" s="148"/>
      <c r="Y13" s="149"/>
      <c r="Z13" s="149"/>
      <c r="AA13" s="149"/>
      <c r="AB13" s="149"/>
      <c r="AC13" s="536" t="s">
        <v>139</v>
      </c>
      <c r="AD13" s="536"/>
      <c r="AE13" s="536"/>
      <c r="AF13" s="536"/>
      <c r="AG13" s="536"/>
      <c r="AH13" s="536"/>
      <c r="AI13" s="536"/>
      <c r="AJ13" s="536"/>
      <c r="AK13" s="536"/>
      <c r="AL13" s="536"/>
      <c r="AM13" s="536"/>
      <c r="AN13" s="536"/>
      <c r="AO13" s="536"/>
      <c r="AP13" s="536"/>
      <c r="AQ13" s="536"/>
      <c r="AR13" s="536"/>
      <c r="AS13" s="536"/>
      <c r="AT13" s="536"/>
      <c r="AU13" s="536"/>
      <c r="AV13" s="536"/>
      <c r="AW13" s="536"/>
      <c r="AX13" s="536"/>
      <c r="AY13" s="536"/>
      <c r="AZ13" s="536"/>
      <c r="BA13" s="150"/>
      <c r="BB13" s="150"/>
      <c r="BC13" s="12"/>
      <c r="BD13" s="12"/>
      <c r="BE13" s="12"/>
      <c r="BF13" s="12"/>
      <c r="BG13" s="12"/>
      <c r="BH13" s="12"/>
      <c r="BI13" s="12"/>
    </row>
    <row r="14" spans="1:62" ht="21" customHeight="1" x14ac:dyDescent="0.4">
      <c r="K14" s="13"/>
      <c r="L14" s="13"/>
      <c r="M14" s="13"/>
      <c r="N14" s="14"/>
      <c r="O14" s="15"/>
      <c r="P14" s="151"/>
      <c r="Q14" s="152"/>
      <c r="R14" s="152"/>
      <c r="S14" s="152"/>
      <c r="T14" s="152"/>
      <c r="U14" s="152"/>
      <c r="V14" s="152"/>
      <c r="W14" s="152"/>
      <c r="X14" s="152"/>
      <c r="Y14" s="153"/>
      <c r="Z14" s="153"/>
      <c r="AA14" s="153"/>
      <c r="AB14" s="153"/>
      <c r="AC14" s="537" t="s">
        <v>140</v>
      </c>
      <c r="AD14" s="538"/>
      <c r="AE14" s="538"/>
      <c r="AF14" s="538"/>
      <c r="AG14" s="538"/>
      <c r="AH14" s="538"/>
      <c r="AI14" s="538"/>
      <c r="AJ14" s="538"/>
      <c r="AK14" s="538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77"/>
      <c r="AW14" s="154" t="s">
        <v>2</v>
      </c>
      <c r="AY14" s="154"/>
      <c r="AZ14" s="154"/>
      <c r="BA14" s="154"/>
      <c r="BB14" s="539" t="s">
        <v>141</v>
      </c>
      <c r="BC14" s="310"/>
      <c r="BD14" s="310"/>
      <c r="BE14" s="310"/>
      <c r="BF14" s="310"/>
      <c r="BG14" s="310"/>
      <c r="BH14" s="310"/>
      <c r="BI14" s="310"/>
    </row>
    <row r="15" spans="1:62" ht="17.25" customHeight="1" x14ac:dyDescent="0.25">
      <c r="B15" s="16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5"/>
      <c r="P15" s="15"/>
      <c r="Q15" s="17"/>
      <c r="R15" s="17"/>
      <c r="S15" s="17"/>
      <c r="T15" s="17"/>
      <c r="U15" s="18"/>
      <c r="V15" s="18"/>
      <c r="W15" s="18"/>
      <c r="Y15" s="155"/>
      <c r="Z15" s="155"/>
      <c r="AA15" s="155"/>
      <c r="AB15" s="155"/>
      <c r="AC15" s="155"/>
      <c r="AD15" s="156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6"/>
      <c r="AW15" s="19"/>
      <c r="AX15" s="6"/>
      <c r="AY15" s="6"/>
      <c r="AZ15" s="6"/>
      <c r="BA15" s="6"/>
      <c r="BB15" s="20"/>
      <c r="BC15" s="157"/>
      <c r="BD15" s="157"/>
      <c r="BE15" s="157"/>
      <c r="BF15" s="157"/>
      <c r="BG15" s="157"/>
      <c r="BH15" s="157"/>
      <c r="BI15" s="157"/>
    </row>
    <row r="16" spans="1:62" ht="22.5" customHeight="1" x14ac:dyDescent="0.35">
      <c r="B16" s="16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4"/>
      <c r="O16" s="15"/>
      <c r="P16" s="15"/>
      <c r="Q16" s="158" t="s">
        <v>142</v>
      </c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502" t="s">
        <v>71</v>
      </c>
      <c r="AD16" s="503"/>
      <c r="AE16" s="503"/>
      <c r="AF16" s="503"/>
      <c r="AG16" s="503"/>
      <c r="AH16" s="503"/>
      <c r="AI16" s="503"/>
      <c r="AJ16" s="503"/>
      <c r="AK16" s="503"/>
      <c r="AL16" s="503"/>
      <c r="AM16" s="503"/>
      <c r="AN16" s="503"/>
      <c r="AO16" s="503"/>
      <c r="AP16" s="503"/>
      <c r="AQ16" s="503"/>
      <c r="AR16" s="159"/>
      <c r="AS16" s="159"/>
      <c r="AT16" s="159"/>
      <c r="AU16" s="543" t="s">
        <v>43</v>
      </c>
      <c r="AV16" s="543"/>
      <c r="AW16" s="543"/>
      <c r="AX16" s="543"/>
      <c r="AY16" s="543"/>
      <c r="AZ16" s="543"/>
      <c r="BA16" s="543"/>
      <c r="BB16" s="544" t="s">
        <v>143</v>
      </c>
      <c r="BC16" s="544"/>
      <c r="BD16" s="544"/>
      <c r="BE16" s="544"/>
      <c r="BF16" s="544"/>
      <c r="BG16" s="544"/>
      <c r="BH16" s="544"/>
      <c r="BI16" s="545"/>
      <c r="BJ16" s="40"/>
    </row>
    <row r="17" spans="1:64" ht="19.5" customHeight="1" x14ac:dyDescent="0.35">
      <c r="B17" s="16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4"/>
      <c r="O17" s="15"/>
      <c r="P17" s="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60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21"/>
      <c r="AS17" s="21"/>
      <c r="AT17" s="21"/>
      <c r="AU17" s="514" t="s">
        <v>44</v>
      </c>
      <c r="AV17" s="515"/>
      <c r="AW17" s="515"/>
      <c r="AX17" s="515"/>
      <c r="AY17" s="515"/>
      <c r="AZ17" s="515"/>
      <c r="BA17" s="515"/>
      <c r="BB17" s="544"/>
      <c r="BC17" s="544"/>
      <c r="BD17" s="544"/>
      <c r="BE17" s="544"/>
      <c r="BF17" s="544"/>
      <c r="BG17" s="544"/>
      <c r="BH17" s="544"/>
      <c r="BI17" s="545"/>
      <c r="BJ17" s="23"/>
    </row>
    <row r="18" spans="1:64" ht="21" customHeight="1" x14ac:dyDescent="0.3">
      <c r="B18" s="16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4"/>
      <c r="O18" s="15"/>
      <c r="P18" s="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21"/>
      <c r="AS18" s="21"/>
      <c r="AT18" s="21"/>
      <c r="AU18" s="21"/>
      <c r="AX18" s="22"/>
      <c r="BC18" s="7"/>
      <c r="BD18" s="23"/>
      <c r="BE18" s="23"/>
      <c r="BF18" s="23"/>
      <c r="BG18" s="23"/>
      <c r="BH18" s="23"/>
      <c r="BI18" s="23"/>
      <c r="BJ18" s="23"/>
    </row>
    <row r="19" spans="1:64" ht="27.75" customHeight="1" thickBot="1" x14ac:dyDescent="0.4">
      <c r="D19" s="519" t="s">
        <v>144</v>
      </c>
      <c r="E19" s="519"/>
      <c r="F19" s="519"/>
      <c r="G19" s="519"/>
      <c r="H19" s="519"/>
      <c r="I19" s="519"/>
      <c r="J19" s="519"/>
      <c r="K19" s="519"/>
      <c r="L19" s="519"/>
      <c r="M19" s="519"/>
      <c r="N19" s="519"/>
      <c r="O19" s="519"/>
      <c r="P19" s="519"/>
      <c r="Q19" s="519"/>
      <c r="R19" s="519"/>
      <c r="S19" s="519"/>
      <c r="T19" s="519"/>
      <c r="U19" s="519"/>
      <c r="V19" s="519"/>
      <c r="W19" s="519"/>
      <c r="X19" s="519"/>
      <c r="Y19" s="519"/>
      <c r="Z19" s="519"/>
      <c r="AA19" s="519"/>
      <c r="AB19" s="519"/>
      <c r="AC19" s="519"/>
      <c r="AD19" s="519"/>
      <c r="AE19" s="519"/>
      <c r="AF19" s="519"/>
      <c r="AG19" s="519"/>
      <c r="AH19" s="519"/>
      <c r="AI19" s="519"/>
      <c r="AJ19" s="519"/>
      <c r="AK19" s="519"/>
      <c r="AL19" s="519"/>
      <c r="AM19" s="519"/>
      <c r="AN19" s="519"/>
      <c r="AO19" s="519"/>
      <c r="AP19" s="519"/>
      <c r="AQ19" s="519"/>
      <c r="AR19" s="519"/>
      <c r="AS19" s="519"/>
      <c r="AT19" s="519"/>
      <c r="AU19" s="519"/>
      <c r="AV19" s="519"/>
      <c r="AW19" s="519"/>
      <c r="AX19" s="519"/>
      <c r="AY19" s="519"/>
      <c r="AZ19" s="519"/>
      <c r="BA19" s="519"/>
      <c r="BB19" s="519"/>
      <c r="BC19" s="519"/>
      <c r="BD19" s="519"/>
      <c r="BJ19" s="162"/>
    </row>
    <row r="20" spans="1:64" ht="18" customHeight="1" x14ac:dyDescent="0.2">
      <c r="A20" s="59"/>
      <c r="B20" s="59"/>
      <c r="C20" s="530"/>
      <c r="D20" s="531" t="s">
        <v>3</v>
      </c>
      <c r="E20" s="533" t="s">
        <v>5</v>
      </c>
      <c r="F20" s="534"/>
      <c r="G20" s="534"/>
      <c r="H20" s="534"/>
      <c r="I20" s="535"/>
      <c r="J20" s="523" t="s">
        <v>6</v>
      </c>
      <c r="K20" s="524"/>
      <c r="L20" s="524"/>
      <c r="M20" s="525"/>
      <c r="N20" s="523" t="s">
        <v>7</v>
      </c>
      <c r="O20" s="524"/>
      <c r="P20" s="524"/>
      <c r="Q20" s="524"/>
      <c r="R20" s="525"/>
      <c r="S20" s="516" t="s">
        <v>145</v>
      </c>
      <c r="T20" s="517"/>
      <c r="U20" s="517"/>
      <c r="V20" s="518"/>
      <c r="W20" s="516" t="s">
        <v>8</v>
      </c>
      <c r="X20" s="517"/>
      <c r="Y20" s="517"/>
      <c r="Z20" s="518"/>
      <c r="AA20" s="516" t="s">
        <v>9</v>
      </c>
      <c r="AB20" s="517"/>
      <c r="AC20" s="517"/>
      <c r="AD20" s="518"/>
      <c r="AE20" s="516" t="s">
        <v>10</v>
      </c>
      <c r="AF20" s="517"/>
      <c r="AG20" s="517"/>
      <c r="AH20" s="517"/>
      <c r="AI20" s="518"/>
      <c r="AJ20" s="516" t="s">
        <v>11</v>
      </c>
      <c r="AK20" s="517"/>
      <c r="AL20" s="517"/>
      <c r="AM20" s="518"/>
      <c r="AN20" s="516" t="s">
        <v>12</v>
      </c>
      <c r="AO20" s="517"/>
      <c r="AP20" s="517"/>
      <c r="AQ20" s="518"/>
      <c r="AR20" s="516" t="s">
        <v>13</v>
      </c>
      <c r="AS20" s="517"/>
      <c r="AT20" s="517"/>
      <c r="AU20" s="517"/>
      <c r="AV20" s="518"/>
      <c r="AW20" s="516" t="s">
        <v>14</v>
      </c>
      <c r="AX20" s="517"/>
      <c r="AY20" s="517"/>
      <c r="AZ20" s="518"/>
      <c r="BA20" s="520" t="s">
        <v>4</v>
      </c>
      <c r="BB20" s="521"/>
      <c r="BC20" s="521"/>
      <c r="BD20" s="522"/>
    </row>
    <row r="21" spans="1:64" ht="18" customHeight="1" thickBot="1" x14ac:dyDescent="0.25">
      <c r="A21" s="59"/>
      <c r="B21" s="59"/>
      <c r="C21" s="530"/>
      <c r="D21" s="532"/>
      <c r="E21" s="163">
        <v>1</v>
      </c>
      <c r="F21" s="164">
        <f t="shared" ref="F21:AZ21" si="0">E21+1</f>
        <v>2</v>
      </c>
      <c r="G21" s="164">
        <f t="shared" si="0"/>
        <v>3</v>
      </c>
      <c r="H21" s="164">
        <f t="shared" si="0"/>
        <v>4</v>
      </c>
      <c r="I21" s="165">
        <f t="shared" si="0"/>
        <v>5</v>
      </c>
      <c r="J21" s="163">
        <f t="shared" si="0"/>
        <v>6</v>
      </c>
      <c r="K21" s="164">
        <f t="shared" si="0"/>
        <v>7</v>
      </c>
      <c r="L21" s="164">
        <f t="shared" si="0"/>
        <v>8</v>
      </c>
      <c r="M21" s="165">
        <f t="shared" si="0"/>
        <v>9</v>
      </c>
      <c r="N21" s="163">
        <f t="shared" si="0"/>
        <v>10</v>
      </c>
      <c r="O21" s="164">
        <f t="shared" si="0"/>
        <v>11</v>
      </c>
      <c r="P21" s="164">
        <f t="shared" si="0"/>
        <v>12</v>
      </c>
      <c r="Q21" s="164">
        <f t="shared" si="0"/>
        <v>13</v>
      </c>
      <c r="R21" s="165">
        <f t="shared" si="0"/>
        <v>14</v>
      </c>
      <c r="S21" s="163">
        <f t="shared" si="0"/>
        <v>15</v>
      </c>
      <c r="T21" s="164">
        <f t="shared" si="0"/>
        <v>16</v>
      </c>
      <c r="U21" s="164">
        <f t="shared" si="0"/>
        <v>17</v>
      </c>
      <c r="V21" s="165">
        <f t="shared" si="0"/>
        <v>18</v>
      </c>
      <c r="W21" s="163">
        <f t="shared" si="0"/>
        <v>19</v>
      </c>
      <c r="X21" s="164">
        <f t="shared" si="0"/>
        <v>20</v>
      </c>
      <c r="Y21" s="164">
        <f t="shared" si="0"/>
        <v>21</v>
      </c>
      <c r="Z21" s="165">
        <f t="shared" si="0"/>
        <v>22</v>
      </c>
      <c r="AA21" s="163">
        <f t="shared" si="0"/>
        <v>23</v>
      </c>
      <c r="AB21" s="164">
        <f t="shared" si="0"/>
        <v>24</v>
      </c>
      <c r="AC21" s="164">
        <f t="shared" si="0"/>
        <v>25</v>
      </c>
      <c r="AD21" s="165">
        <f t="shared" si="0"/>
        <v>26</v>
      </c>
      <c r="AE21" s="163">
        <f t="shared" si="0"/>
        <v>27</v>
      </c>
      <c r="AF21" s="164">
        <f t="shared" si="0"/>
        <v>28</v>
      </c>
      <c r="AG21" s="164">
        <f t="shared" si="0"/>
        <v>29</v>
      </c>
      <c r="AH21" s="164">
        <f t="shared" si="0"/>
        <v>30</v>
      </c>
      <c r="AI21" s="165">
        <f t="shared" si="0"/>
        <v>31</v>
      </c>
      <c r="AJ21" s="163">
        <f t="shared" si="0"/>
        <v>32</v>
      </c>
      <c r="AK21" s="164">
        <f t="shared" si="0"/>
        <v>33</v>
      </c>
      <c r="AL21" s="164">
        <f t="shared" si="0"/>
        <v>34</v>
      </c>
      <c r="AM21" s="165">
        <f t="shared" si="0"/>
        <v>35</v>
      </c>
      <c r="AN21" s="163">
        <f t="shared" si="0"/>
        <v>36</v>
      </c>
      <c r="AO21" s="164">
        <f t="shared" si="0"/>
        <v>37</v>
      </c>
      <c r="AP21" s="164">
        <f t="shared" si="0"/>
        <v>38</v>
      </c>
      <c r="AQ21" s="165">
        <f t="shared" si="0"/>
        <v>39</v>
      </c>
      <c r="AR21" s="163">
        <f t="shared" si="0"/>
        <v>40</v>
      </c>
      <c r="AS21" s="164">
        <f t="shared" si="0"/>
        <v>41</v>
      </c>
      <c r="AT21" s="164">
        <f t="shared" si="0"/>
        <v>42</v>
      </c>
      <c r="AU21" s="164">
        <f t="shared" si="0"/>
        <v>43</v>
      </c>
      <c r="AV21" s="165">
        <f t="shared" si="0"/>
        <v>44</v>
      </c>
      <c r="AW21" s="163">
        <f t="shared" si="0"/>
        <v>45</v>
      </c>
      <c r="AX21" s="164">
        <f t="shared" si="0"/>
        <v>46</v>
      </c>
      <c r="AY21" s="164">
        <f t="shared" si="0"/>
        <v>47</v>
      </c>
      <c r="AZ21" s="165">
        <f t="shared" si="0"/>
        <v>48</v>
      </c>
      <c r="BA21" s="166">
        <f>AZ21+1</f>
        <v>49</v>
      </c>
      <c r="BB21" s="164">
        <f>BA21+1</f>
        <v>50</v>
      </c>
      <c r="BC21" s="164">
        <f>BB21+1</f>
        <v>51</v>
      </c>
      <c r="BD21" s="165">
        <f>BC21+1</f>
        <v>52</v>
      </c>
    </row>
    <row r="22" spans="1:64" ht="21.75" customHeight="1" x14ac:dyDescent="0.3">
      <c r="A22" s="59"/>
      <c r="B22" s="59"/>
      <c r="C22" s="29"/>
      <c r="D22" s="167" t="s">
        <v>15</v>
      </c>
      <c r="E22" s="168"/>
      <c r="F22" s="169"/>
      <c r="G22" s="169"/>
      <c r="H22" s="169"/>
      <c r="I22" s="170"/>
      <c r="J22" s="168"/>
      <c r="K22" s="169"/>
      <c r="L22" s="169"/>
      <c r="M22" s="170"/>
      <c r="N22" s="168"/>
      <c r="O22" s="169"/>
      <c r="P22" s="169"/>
      <c r="Q22" s="169"/>
      <c r="R22" s="170" t="s">
        <v>146</v>
      </c>
      <c r="S22" s="168" t="s">
        <v>146</v>
      </c>
      <c r="T22" s="169" t="s">
        <v>146</v>
      </c>
      <c r="U22" s="169" t="s">
        <v>47</v>
      </c>
      <c r="V22" s="170" t="s">
        <v>47</v>
      </c>
      <c r="W22" s="168" t="s">
        <v>45</v>
      </c>
      <c r="X22" s="169" t="s">
        <v>45</v>
      </c>
      <c r="Y22" s="169" t="s">
        <v>45</v>
      </c>
      <c r="Z22" s="170"/>
      <c r="AA22" s="168"/>
      <c r="AB22" s="169"/>
      <c r="AC22" s="169"/>
      <c r="AD22" s="170"/>
      <c r="AE22" s="168"/>
      <c r="AF22" s="169"/>
      <c r="AG22" s="169"/>
      <c r="AH22" s="169"/>
      <c r="AI22" s="170"/>
      <c r="AJ22" s="168"/>
      <c r="AK22" s="169"/>
      <c r="AL22" s="169"/>
      <c r="AM22" s="170"/>
      <c r="AN22" s="168"/>
      <c r="AO22" s="169" t="s">
        <v>146</v>
      </c>
      <c r="AP22" s="169" t="s">
        <v>146</v>
      </c>
      <c r="AQ22" s="170" t="s">
        <v>47</v>
      </c>
      <c r="AR22" s="168" t="s">
        <v>147</v>
      </c>
      <c r="AS22" s="169" t="s">
        <v>147</v>
      </c>
      <c r="AT22" s="169" t="s">
        <v>147</v>
      </c>
      <c r="AU22" s="169" t="s">
        <v>147</v>
      </c>
      <c r="AV22" s="170" t="s">
        <v>147</v>
      </c>
      <c r="AW22" s="168" t="s">
        <v>147</v>
      </c>
      <c r="AX22" s="169" t="s">
        <v>147</v>
      </c>
      <c r="AY22" s="169" t="s">
        <v>147</v>
      </c>
      <c r="AZ22" s="170" t="s">
        <v>147</v>
      </c>
      <c r="BA22" s="171" t="s">
        <v>47</v>
      </c>
      <c r="BB22" s="169" t="s">
        <v>45</v>
      </c>
      <c r="BC22" s="169" t="s">
        <v>45</v>
      </c>
      <c r="BD22" s="170" t="s">
        <v>45</v>
      </c>
    </row>
    <row r="23" spans="1:64" ht="21.75" customHeight="1" x14ac:dyDescent="0.3">
      <c r="A23" s="59"/>
      <c r="B23" s="59"/>
      <c r="C23" s="29"/>
      <c r="D23" s="172" t="s">
        <v>148</v>
      </c>
      <c r="E23" s="173"/>
      <c r="F23" s="174"/>
      <c r="G23" s="174"/>
      <c r="H23" s="174"/>
      <c r="I23" s="175"/>
      <c r="J23" s="173"/>
      <c r="K23" s="174"/>
      <c r="L23" s="174"/>
      <c r="M23" s="175"/>
      <c r="N23" s="173" t="s">
        <v>41</v>
      </c>
      <c r="O23" s="174" t="s">
        <v>41</v>
      </c>
      <c r="P23" s="174" t="s">
        <v>41</v>
      </c>
      <c r="Q23" s="174" t="s">
        <v>41</v>
      </c>
      <c r="R23" s="175" t="s">
        <v>146</v>
      </c>
      <c r="S23" s="173" t="s">
        <v>146</v>
      </c>
      <c r="T23" s="174" t="s">
        <v>146</v>
      </c>
      <c r="U23" s="174" t="s">
        <v>47</v>
      </c>
      <c r="V23" s="175" t="s">
        <v>47</v>
      </c>
      <c r="W23" s="173" t="s">
        <v>45</v>
      </c>
      <c r="X23" s="174" t="s">
        <v>45</v>
      </c>
      <c r="Y23" s="174" t="s">
        <v>45</v>
      </c>
      <c r="Z23" s="175"/>
      <c r="AA23" s="173"/>
      <c r="AB23" s="174"/>
      <c r="AC23" s="174"/>
      <c r="AD23" s="175"/>
      <c r="AE23" s="173"/>
      <c r="AF23" s="174"/>
      <c r="AG23" s="174"/>
      <c r="AH23" s="174"/>
      <c r="AI23" s="175"/>
      <c r="AJ23" s="173"/>
      <c r="AK23" s="174"/>
      <c r="AL23" s="174"/>
      <c r="AM23" s="175"/>
      <c r="AN23" s="173"/>
      <c r="AO23" s="174" t="s">
        <v>146</v>
      </c>
      <c r="AP23" s="174" t="s">
        <v>146</v>
      </c>
      <c r="AQ23" s="175" t="s">
        <v>47</v>
      </c>
      <c r="AR23" s="173" t="s">
        <v>147</v>
      </c>
      <c r="AS23" s="174" t="s">
        <v>147</v>
      </c>
      <c r="AT23" s="174" t="s">
        <v>147</v>
      </c>
      <c r="AU23" s="174" t="s">
        <v>147</v>
      </c>
      <c r="AV23" s="175" t="s">
        <v>147</v>
      </c>
      <c r="AW23" s="173" t="s">
        <v>147</v>
      </c>
      <c r="AX23" s="174" t="s">
        <v>147</v>
      </c>
      <c r="AY23" s="174" t="s">
        <v>147</v>
      </c>
      <c r="AZ23" s="175" t="s">
        <v>147</v>
      </c>
      <c r="BA23" s="176" t="s">
        <v>47</v>
      </c>
      <c r="BB23" s="174" t="s">
        <v>45</v>
      </c>
      <c r="BC23" s="174" t="s">
        <v>45</v>
      </c>
      <c r="BD23" s="175" t="s">
        <v>45</v>
      </c>
    </row>
    <row r="24" spans="1:64" ht="21.75" customHeight="1" x14ac:dyDescent="0.3">
      <c r="A24" s="59"/>
      <c r="B24" s="59"/>
      <c r="C24" s="29"/>
      <c r="D24" s="172" t="s">
        <v>149</v>
      </c>
      <c r="E24" s="173" t="s">
        <v>47</v>
      </c>
      <c r="F24" s="174" t="s">
        <v>47</v>
      </c>
      <c r="G24" s="174" t="s">
        <v>47</v>
      </c>
      <c r="H24" s="174" t="s">
        <v>47</v>
      </c>
      <c r="I24" s="175" t="s">
        <v>47</v>
      </c>
      <c r="J24" s="173" t="s">
        <v>47</v>
      </c>
      <c r="K24" s="174" t="s">
        <v>47</v>
      </c>
      <c r="L24" s="174" t="s">
        <v>47</v>
      </c>
      <c r="M24" s="175" t="s">
        <v>47</v>
      </c>
      <c r="N24" s="173" t="s">
        <v>47</v>
      </c>
      <c r="O24" s="174" t="s">
        <v>47</v>
      </c>
      <c r="P24" s="174" t="s">
        <v>47</v>
      </c>
      <c r="Q24" s="174" t="s">
        <v>47</v>
      </c>
      <c r="R24" s="175" t="s">
        <v>47</v>
      </c>
      <c r="S24" s="173" t="s">
        <v>47</v>
      </c>
      <c r="T24" s="174" t="s">
        <v>47</v>
      </c>
      <c r="U24" s="174" t="s">
        <v>47</v>
      </c>
      <c r="V24" s="175" t="s">
        <v>47</v>
      </c>
      <c r="W24" s="173" t="s">
        <v>45</v>
      </c>
      <c r="X24" s="174" t="s">
        <v>45</v>
      </c>
      <c r="Y24" s="174" t="s">
        <v>45</v>
      </c>
      <c r="Z24" s="175" t="s">
        <v>47</v>
      </c>
      <c r="AA24" s="173" t="s">
        <v>47</v>
      </c>
      <c r="AB24" s="174" t="s">
        <v>47</v>
      </c>
      <c r="AC24" s="174" t="s">
        <v>47</v>
      </c>
      <c r="AD24" s="175" t="s">
        <v>47</v>
      </c>
      <c r="AE24" s="173" t="s">
        <v>47</v>
      </c>
      <c r="AF24" s="174" t="s">
        <v>47</v>
      </c>
      <c r="AG24" s="174" t="s">
        <v>47</v>
      </c>
      <c r="AH24" s="174" t="s">
        <v>47</v>
      </c>
      <c r="AI24" s="175" t="s">
        <v>47</v>
      </c>
      <c r="AJ24" s="173" t="s">
        <v>47</v>
      </c>
      <c r="AK24" s="174" t="s">
        <v>47</v>
      </c>
      <c r="AL24" s="174" t="s">
        <v>47</v>
      </c>
      <c r="AM24" s="175" t="s">
        <v>47</v>
      </c>
      <c r="AN24" s="173" t="s">
        <v>47</v>
      </c>
      <c r="AO24" s="174" t="s">
        <v>47</v>
      </c>
      <c r="AP24" s="174" t="s">
        <v>47</v>
      </c>
      <c r="AQ24" s="175" t="s">
        <v>47</v>
      </c>
      <c r="AR24" s="173" t="s">
        <v>147</v>
      </c>
      <c r="AS24" s="174" t="s">
        <v>147</v>
      </c>
      <c r="AT24" s="174" t="s">
        <v>147</v>
      </c>
      <c r="AU24" s="174" t="s">
        <v>147</v>
      </c>
      <c r="AV24" s="175" t="s">
        <v>147</v>
      </c>
      <c r="AW24" s="173" t="s">
        <v>147</v>
      </c>
      <c r="AX24" s="174" t="s">
        <v>147</v>
      </c>
      <c r="AY24" s="174" t="s">
        <v>147</v>
      </c>
      <c r="AZ24" s="175" t="s">
        <v>147</v>
      </c>
      <c r="BA24" s="176" t="s">
        <v>47</v>
      </c>
      <c r="BB24" s="174" t="s">
        <v>45</v>
      </c>
      <c r="BC24" s="174" t="s">
        <v>45</v>
      </c>
      <c r="BD24" s="175" t="s">
        <v>45</v>
      </c>
    </row>
    <row r="25" spans="1:64" s="7" customFormat="1" ht="21.6" customHeight="1" thickBot="1" x14ac:dyDescent="0.35">
      <c r="A25" s="76"/>
      <c r="B25" s="76"/>
      <c r="C25" s="177"/>
      <c r="D25" s="178" t="s">
        <v>150</v>
      </c>
      <c r="E25" s="179" t="s">
        <v>47</v>
      </c>
      <c r="F25" s="180" t="s">
        <v>47</v>
      </c>
      <c r="G25" s="180" t="s">
        <v>47</v>
      </c>
      <c r="H25" s="180" t="s">
        <v>47</v>
      </c>
      <c r="I25" s="181" t="s">
        <v>47</v>
      </c>
      <c r="J25" s="179" t="s">
        <v>47</v>
      </c>
      <c r="K25" s="180" t="s">
        <v>47</v>
      </c>
      <c r="L25" s="180" t="s">
        <v>47</v>
      </c>
      <c r="M25" s="181" t="s">
        <v>47</v>
      </c>
      <c r="N25" s="179" t="s">
        <v>47</v>
      </c>
      <c r="O25" s="180" t="s">
        <v>47</v>
      </c>
      <c r="P25" s="180" t="s">
        <v>47</v>
      </c>
      <c r="Q25" s="180" t="s">
        <v>47</v>
      </c>
      <c r="R25" s="181" t="s">
        <v>47</v>
      </c>
      <c r="S25" s="179" t="s">
        <v>47</v>
      </c>
      <c r="T25" s="180" t="s">
        <v>47</v>
      </c>
      <c r="U25" s="180" t="s">
        <v>47</v>
      </c>
      <c r="V25" s="181" t="s">
        <v>47</v>
      </c>
      <c r="W25" s="179" t="s">
        <v>45</v>
      </c>
      <c r="X25" s="180" t="s">
        <v>45</v>
      </c>
      <c r="Y25" s="180" t="s">
        <v>45</v>
      </c>
      <c r="Z25" s="181" t="s">
        <v>47</v>
      </c>
      <c r="AA25" s="179" t="s">
        <v>47</v>
      </c>
      <c r="AB25" s="180" t="s">
        <v>47</v>
      </c>
      <c r="AC25" s="180" t="s">
        <v>47</v>
      </c>
      <c r="AD25" s="181" t="s">
        <v>47</v>
      </c>
      <c r="AE25" s="179" t="s">
        <v>47</v>
      </c>
      <c r="AF25" s="180" t="s">
        <v>47</v>
      </c>
      <c r="AG25" s="180" t="s">
        <v>47</v>
      </c>
      <c r="AH25" s="180" t="s">
        <v>47</v>
      </c>
      <c r="AI25" s="181" t="s">
        <v>47</v>
      </c>
      <c r="AJ25" s="179" t="s">
        <v>47</v>
      </c>
      <c r="AK25" s="180" t="s">
        <v>47</v>
      </c>
      <c r="AL25" s="180" t="s">
        <v>47</v>
      </c>
      <c r="AM25" s="181" t="s">
        <v>47</v>
      </c>
      <c r="AN25" s="179" t="s">
        <v>47</v>
      </c>
      <c r="AO25" s="180" t="s">
        <v>47</v>
      </c>
      <c r="AP25" s="180" t="s">
        <v>47</v>
      </c>
      <c r="AQ25" s="181" t="s">
        <v>47</v>
      </c>
      <c r="AR25" s="179" t="s">
        <v>147</v>
      </c>
      <c r="AS25" s="180" t="s">
        <v>147</v>
      </c>
      <c r="AT25" s="180" t="s">
        <v>147</v>
      </c>
      <c r="AU25" s="180" t="s">
        <v>147</v>
      </c>
      <c r="AV25" s="181" t="s">
        <v>147</v>
      </c>
      <c r="AW25" s="179" t="s">
        <v>147</v>
      </c>
      <c r="AX25" s="180" t="s">
        <v>147</v>
      </c>
      <c r="AY25" s="180" t="s">
        <v>147</v>
      </c>
      <c r="AZ25" s="181" t="s">
        <v>147</v>
      </c>
      <c r="BA25" s="182" t="s">
        <v>47</v>
      </c>
      <c r="BB25" s="180" t="s">
        <v>45</v>
      </c>
      <c r="BC25" s="180" t="s">
        <v>45</v>
      </c>
      <c r="BD25" s="181" t="s">
        <v>45</v>
      </c>
    </row>
    <row r="26" spans="1:64" s="42" customFormat="1" ht="15.75" x14ac:dyDescent="0.25">
      <c r="D26" s="24" t="s">
        <v>151</v>
      </c>
      <c r="E26" s="25"/>
      <c r="F26" s="25"/>
      <c r="G26" s="25"/>
      <c r="H26" s="183"/>
      <c r="I26" s="184" t="s">
        <v>152</v>
      </c>
      <c r="J26" s="184"/>
      <c r="K26" s="184"/>
      <c r="L26" s="185" t="s">
        <v>16</v>
      </c>
      <c r="M26" s="184" t="s">
        <v>153</v>
      </c>
      <c r="N26" s="184"/>
      <c r="O26" s="184"/>
      <c r="P26" s="24"/>
      <c r="Q26" s="186" t="s">
        <v>17</v>
      </c>
      <c r="R26" s="24" t="s">
        <v>19</v>
      </c>
      <c r="S26" s="24"/>
      <c r="T26" s="187"/>
      <c r="U26" s="188" t="s">
        <v>41</v>
      </c>
      <c r="V26" s="184" t="s">
        <v>154</v>
      </c>
      <c r="W26" s="184"/>
      <c r="X26" s="184"/>
      <c r="Y26" s="187"/>
      <c r="Z26" s="188" t="s">
        <v>47</v>
      </c>
      <c r="AA26" s="504" t="s">
        <v>155</v>
      </c>
      <c r="AB26" s="505"/>
      <c r="AC26" s="505"/>
      <c r="AD26" s="505"/>
      <c r="AE26" s="505"/>
      <c r="AF26" s="505"/>
      <c r="AG26" s="505"/>
      <c r="AH26" s="505"/>
      <c r="AI26" s="505"/>
      <c r="AJ26" s="505"/>
      <c r="AK26" s="505"/>
      <c r="AL26" s="30"/>
      <c r="AM26" s="185" t="s">
        <v>45</v>
      </c>
      <c r="AN26" s="184" t="s">
        <v>50</v>
      </c>
      <c r="AO26" s="78"/>
      <c r="AP26" s="78"/>
      <c r="AQ26" s="78"/>
      <c r="AR26" s="78"/>
      <c r="AS26" s="34"/>
      <c r="AT26" s="25"/>
      <c r="AU26" s="25"/>
      <c r="AV26" s="25"/>
      <c r="AW26" s="78"/>
      <c r="AX26" s="25"/>
      <c r="AY26" s="78"/>
      <c r="AZ26" s="78"/>
      <c r="BA26" s="78"/>
      <c r="BB26" s="78"/>
      <c r="BC26" s="78"/>
      <c r="BD26" s="78"/>
      <c r="BE26" s="25"/>
      <c r="BF26" s="25"/>
      <c r="BG26" s="25"/>
      <c r="BH26" s="25"/>
      <c r="BI26" s="25"/>
      <c r="BJ26" s="25"/>
    </row>
    <row r="27" spans="1:64" s="25" customFormat="1" ht="15.75" x14ac:dyDescent="0.25">
      <c r="F27" s="184"/>
      <c r="G27" s="184"/>
      <c r="H27" s="24"/>
      <c r="I27" s="78"/>
      <c r="J27" s="78"/>
      <c r="K27" s="78"/>
      <c r="L27" s="78"/>
      <c r="M27" s="189"/>
      <c r="N27" s="189"/>
      <c r="W27" s="35"/>
      <c r="X27" s="78"/>
      <c r="Y27" s="78"/>
      <c r="Z27" s="78"/>
      <c r="AB27" s="35"/>
      <c r="AC27" s="78"/>
      <c r="AD27" s="78"/>
      <c r="AE27" s="78"/>
      <c r="AF27" s="35"/>
      <c r="AG27" s="78"/>
      <c r="AH27" s="78"/>
      <c r="AI27" s="78"/>
      <c r="AJ27" s="78"/>
      <c r="AL27" s="35"/>
      <c r="AM27" s="78"/>
      <c r="AN27" s="78"/>
      <c r="AO27" s="78"/>
      <c r="AP27" s="78"/>
      <c r="AQ27" s="78"/>
      <c r="AR27" s="27"/>
      <c r="AU27" s="78"/>
      <c r="AV27" s="78"/>
      <c r="AW27" s="78"/>
      <c r="AX27" s="78"/>
      <c r="AY27" s="78"/>
      <c r="AZ27" s="78"/>
      <c r="BA27" s="78"/>
      <c r="BB27" s="78"/>
      <c r="BG27" s="24"/>
      <c r="BL27" s="78"/>
    </row>
    <row r="28" spans="1:64" s="25" customFormat="1" ht="20.25" x14ac:dyDescent="0.3">
      <c r="D28" s="293" t="s">
        <v>156</v>
      </c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3"/>
      <c r="BD28" s="293"/>
      <c r="BE28" s="293"/>
      <c r="BF28" s="293"/>
      <c r="BG28" s="24"/>
      <c r="BL28" s="78"/>
    </row>
    <row r="29" spans="1:64" s="25" customFormat="1" ht="15.75" x14ac:dyDescent="0.25">
      <c r="D29" s="190"/>
      <c r="E29" s="184"/>
      <c r="F29" s="184"/>
      <c r="G29" s="184"/>
      <c r="H29" s="24"/>
      <c r="I29" s="78"/>
      <c r="J29" s="78"/>
      <c r="K29" s="78"/>
      <c r="L29" s="78"/>
      <c r="M29" s="189"/>
      <c r="N29" s="189"/>
      <c r="W29" s="35"/>
      <c r="X29" s="78"/>
      <c r="Y29" s="78"/>
      <c r="Z29" s="78"/>
      <c r="AB29" s="35"/>
      <c r="AC29" s="78"/>
      <c r="AD29" s="78"/>
      <c r="AE29" s="78"/>
      <c r="AF29" s="35"/>
      <c r="AG29" s="78"/>
      <c r="AH29" s="78"/>
      <c r="AI29" s="78"/>
      <c r="AJ29" s="78"/>
      <c r="AL29" s="35"/>
      <c r="AM29" s="78"/>
      <c r="AN29" s="78"/>
      <c r="AO29" s="78"/>
      <c r="AP29" s="78"/>
      <c r="AQ29" s="78"/>
      <c r="AR29" s="27"/>
      <c r="AU29" s="78"/>
      <c r="AV29" s="78"/>
      <c r="AW29" s="78"/>
      <c r="AX29" s="78"/>
      <c r="AY29" s="78"/>
      <c r="AZ29" s="78"/>
      <c r="BA29" s="78"/>
      <c r="BB29" s="78"/>
      <c r="BG29" s="24"/>
      <c r="BL29" s="78"/>
    </row>
    <row r="30" spans="1:64" s="25" customFormat="1" ht="21" thickBot="1" x14ac:dyDescent="0.35">
      <c r="K30" s="191" t="s">
        <v>157</v>
      </c>
      <c r="L30" s="191"/>
      <c r="M30" s="191"/>
      <c r="N30" s="191"/>
      <c r="O30" s="191"/>
      <c r="P30" s="191"/>
      <c r="Q30" s="191"/>
      <c r="R30" s="191"/>
      <c r="S30" s="191"/>
      <c r="T30" s="191"/>
      <c r="U30" s="191"/>
      <c r="Y30" s="192"/>
      <c r="AE30" s="78"/>
      <c r="AF30" s="193"/>
      <c r="AM30" s="506" t="s">
        <v>158</v>
      </c>
      <c r="AN30" s="506"/>
      <c r="AO30" s="506"/>
      <c r="AP30" s="506"/>
      <c r="AQ30" s="506"/>
      <c r="AR30" s="506"/>
      <c r="AS30" s="506"/>
      <c r="AT30" s="506"/>
      <c r="AU30" s="506"/>
      <c r="AV30" s="506"/>
      <c r="AW30" s="506"/>
      <c r="AX30" s="506"/>
    </row>
    <row r="31" spans="1:64" s="192" customFormat="1" ht="22.5" customHeight="1" x14ac:dyDescent="0.2">
      <c r="K31" s="490" t="s">
        <v>3</v>
      </c>
      <c r="L31" s="492" t="s">
        <v>159</v>
      </c>
      <c r="M31" s="493"/>
      <c r="N31" s="496" t="s">
        <v>160</v>
      </c>
      <c r="O31" s="493"/>
      <c r="P31" s="498" t="s">
        <v>42</v>
      </c>
      <c r="Q31" s="499"/>
      <c r="R31" s="483" t="s">
        <v>20</v>
      </c>
      <c r="S31" s="484"/>
      <c r="T31" s="486" t="s">
        <v>21</v>
      </c>
      <c r="U31" s="487"/>
      <c r="AE31" s="26"/>
      <c r="AF31" s="26"/>
      <c r="AM31" s="475" t="s">
        <v>39</v>
      </c>
      <c r="AN31" s="476"/>
      <c r="AO31" s="476"/>
      <c r="AP31" s="476"/>
      <c r="AQ31" s="476"/>
      <c r="AR31" s="477"/>
      <c r="AS31" s="481" t="s">
        <v>22</v>
      </c>
      <c r="AT31" s="481"/>
      <c r="AU31" s="481"/>
      <c r="AV31" s="526" t="s">
        <v>40</v>
      </c>
      <c r="AW31" s="481"/>
      <c r="AX31" s="527"/>
    </row>
    <row r="32" spans="1:64" s="192" customFormat="1" ht="31.5" customHeight="1" thickBot="1" x14ac:dyDescent="0.25">
      <c r="K32" s="491"/>
      <c r="L32" s="494"/>
      <c r="M32" s="495"/>
      <c r="N32" s="497"/>
      <c r="O32" s="495"/>
      <c r="P32" s="500"/>
      <c r="Q32" s="501"/>
      <c r="R32" s="485"/>
      <c r="S32" s="485"/>
      <c r="T32" s="488"/>
      <c r="U32" s="489"/>
      <c r="AE32" s="26"/>
      <c r="AF32" s="26"/>
      <c r="AM32" s="478"/>
      <c r="AN32" s="479"/>
      <c r="AO32" s="479"/>
      <c r="AP32" s="479"/>
      <c r="AQ32" s="479"/>
      <c r="AR32" s="480"/>
      <c r="AS32" s="482"/>
      <c r="AT32" s="482"/>
      <c r="AU32" s="482"/>
      <c r="AV32" s="528"/>
      <c r="AW32" s="482"/>
      <c r="AX32" s="529"/>
    </row>
    <row r="33" spans="1:62" s="192" customFormat="1" ht="16.5" customHeight="1" thickBot="1" x14ac:dyDescent="0.3">
      <c r="K33" s="194" t="s">
        <v>15</v>
      </c>
      <c r="L33" s="470">
        <v>28</v>
      </c>
      <c r="M33" s="471"/>
      <c r="N33" s="470">
        <v>5</v>
      </c>
      <c r="O33" s="471"/>
      <c r="P33" s="472"/>
      <c r="Q33" s="472"/>
      <c r="R33" s="473">
        <v>9</v>
      </c>
      <c r="S33" s="474"/>
      <c r="T33" s="419">
        <v>42</v>
      </c>
      <c r="U33" s="420"/>
      <c r="AE33" s="26"/>
      <c r="AF33" s="26"/>
      <c r="AM33" s="508" t="s">
        <v>161</v>
      </c>
      <c r="AN33" s="509"/>
      <c r="AO33" s="509"/>
      <c r="AP33" s="509"/>
      <c r="AQ33" s="509"/>
      <c r="AR33" s="510"/>
      <c r="AS33" s="413">
        <v>3</v>
      </c>
      <c r="AT33" s="414"/>
      <c r="AU33" s="415"/>
      <c r="AV33" s="413">
        <v>4</v>
      </c>
      <c r="AW33" s="414"/>
      <c r="AX33" s="415"/>
    </row>
    <row r="34" spans="1:62" s="192" customFormat="1" ht="22.5" customHeight="1" thickBot="1" x14ac:dyDescent="0.3">
      <c r="K34" s="194" t="s">
        <v>18</v>
      </c>
      <c r="L34" s="419">
        <v>26</v>
      </c>
      <c r="M34" s="420"/>
      <c r="N34" s="419">
        <v>5</v>
      </c>
      <c r="O34" s="420"/>
      <c r="P34" s="507">
        <v>4</v>
      </c>
      <c r="Q34" s="507"/>
      <c r="R34" s="473">
        <v>9</v>
      </c>
      <c r="S34" s="474"/>
      <c r="T34" s="419">
        <v>42</v>
      </c>
      <c r="U34" s="420"/>
      <c r="AE34" s="26"/>
      <c r="AF34" s="26"/>
      <c r="AM34" s="511"/>
      <c r="AN34" s="512"/>
      <c r="AO34" s="512"/>
      <c r="AP34" s="512"/>
      <c r="AQ34" s="512"/>
      <c r="AR34" s="513"/>
      <c r="AS34" s="416"/>
      <c r="AT34" s="417"/>
      <c r="AU34" s="418"/>
      <c r="AV34" s="416"/>
      <c r="AW34" s="417"/>
      <c r="AX34" s="418"/>
      <c r="AY34" s="195"/>
    </row>
    <row r="35" spans="1:62" s="192" customFormat="1" ht="15.75" customHeight="1" x14ac:dyDescent="0.2">
      <c r="C35" s="196"/>
      <c r="D35" s="421"/>
      <c r="E35" s="421"/>
      <c r="F35" s="421"/>
      <c r="G35" s="421"/>
      <c r="W35" s="422"/>
      <c r="X35" s="422"/>
      <c r="Y35" s="422"/>
      <c r="Z35" s="422"/>
      <c r="AA35" s="422"/>
      <c r="AB35" s="422"/>
      <c r="AC35" s="423"/>
      <c r="AD35" s="423"/>
      <c r="AE35" s="423"/>
      <c r="AF35" s="423"/>
      <c r="AG35" s="423"/>
      <c r="AH35" s="423"/>
      <c r="AI35" s="26"/>
      <c r="AJ35" s="26"/>
      <c r="AK35" s="26"/>
      <c r="AL35" s="26"/>
      <c r="AM35" s="437"/>
      <c r="AN35" s="437"/>
      <c r="AO35" s="437"/>
      <c r="AP35" s="437"/>
      <c r="AQ35" s="437"/>
      <c r="AR35" s="437"/>
      <c r="AS35" s="437"/>
      <c r="AT35" s="437"/>
      <c r="AU35" s="375"/>
      <c r="AV35" s="375"/>
      <c r="AW35" s="375"/>
      <c r="AX35" s="375"/>
      <c r="AY35" s="376"/>
      <c r="AZ35" s="376"/>
      <c r="BA35" s="376"/>
      <c r="BB35" s="376"/>
      <c r="BC35" s="376"/>
      <c r="BD35" s="377"/>
      <c r="BE35" s="377"/>
    </row>
    <row r="36" spans="1:62" s="43" customFormat="1" ht="34.9" customHeight="1" thickBot="1" x14ac:dyDescent="0.25">
      <c r="B36" s="197"/>
      <c r="C36" s="197"/>
      <c r="D36" s="438" t="s">
        <v>162</v>
      </c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438"/>
      <c r="T36" s="438"/>
      <c r="U36" s="438"/>
      <c r="V36" s="438"/>
      <c r="W36" s="438"/>
      <c r="X36" s="438"/>
      <c r="Y36" s="438"/>
      <c r="Z36" s="438"/>
      <c r="AA36" s="438"/>
      <c r="AB36" s="438"/>
      <c r="AC36" s="438"/>
      <c r="AD36" s="438"/>
      <c r="AE36" s="438"/>
      <c r="AF36" s="438"/>
      <c r="AG36" s="438"/>
      <c r="AH36" s="438"/>
      <c r="AI36" s="438"/>
      <c r="AJ36" s="438"/>
      <c r="AK36" s="438"/>
      <c r="AL36" s="438"/>
      <c r="AM36" s="438"/>
      <c r="AN36" s="438"/>
      <c r="AO36" s="438"/>
      <c r="AP36" s="438"/>
      <c r="AQ36" s="438"/>
      <c r="AR36" s="438"/>
      <c r="AS36" s="438"/>
      <c r="AT36" s="438"/>
      <c r="AU36" s="438"/>
      <c r="AV36" s="438"/>
      <c r="AW36" s="438"/>
      <c r="AX36" s="438"/>
      <c r="AY36" s="438"/>
      <c r="AZ36" s="438"/>
      <c r="BA36" s="438"/>
      <c r="BB36" s="438"/>
      <c r="BC36" s="438"/>
      <c r="BD36" s="438"/>
      <c r="BE36" s="438"/>
      <c r="BF36" s="438"/>
      <c r="BG36" s="197"/>
      <c r="BH36" s="197"/>
      <c r="BI36" s="197"/>
      <c r="BJ36" s="197"/>
    </row>
    <row r="37" spans="1:62" s="43" customFormat="1" ht="39" customHeight="1" x14ac:dyDescent="0.2">
      <c r="A37" s="59"/>
      <c r="B37" s="59"/>
      <c r="C37" s="59"/>
      <c r="D37" s="439" t="s">
        <v>51</v>
      </c>
      <c r="E37" s="440"/>
      <c r="F37" s="441"/>
      <c r="G37" s="448" t="s">
        <v>52</v>
      </c>
      <c r="H37" s="449"/>
      <c r="I37" s="449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50"/>
      <c r="U37" s="457" t="s">
        <v>53</v>
      </c>
      <c r="V37" s="458"/>
      <c r="W37" s="458"/>
      <c r="X37" s="458"/>
      <c r="Y37" s="458"/>
      <c r="Z37" s="458"/>
      <c r="AA37" s="458"/>
      <c r="AB37" s="459"/>
      <c r="AC37" s="395" t="s">
        <v>54</v>
      </c>
      <c r="AD37" s="396"/>
      <c r="AE37" s="401" t="s">
        <v>23</v>
      </c>
      <c r="AF37" s="402"/>
      <c r="AG37" s="402"/>
      <c r="AH37" s="402"/>
      <c r="AI37" s="402"/>
      <c r="AJ37" s="402"/>
      <c r="AK37" s="402"/>
      <c r="AL37" s="402"/>
      <c r="AM37" s="402"/>
      <c r="AN37" s="402"/>
      <c r="AO37" s="402"/>
      <c r="AP37" s="403"/>
      <c r="AQ37" s="404" t="s">
        <v>25</v>
      </c>
      <c r="AR37" s="405"/>
      <c r="AS37" s="405"/>
      <c r="AT37" s="405"/>
      <c r="AU37" s="405"/>
      <c r="AV37" s="405"/>
      <c r="AW37" s="405"/>
      <c r="AX37" s="405"/>
      <c r="AY37" s="405"/>
      <c r="AZ37" s="405"/>
      <c r="BA37" s="405"/>
      <c r="BB37" s="405"/>
      <c r="BC37" s="405"/>
      <c r="BD37" s="405"/>
      <c r="BE37" s="405"/>
      <c r="BF37" s="406"/>
      <c r="BG37" s="28"/>
      <c r="BH37" s="28"/>
      <c r="BI37" s="28"/>
      <c r="BJ37" s="59"/>
    </row>
    <row r="38" spans="1:62" s="43" customFormat="1" ht="22.5" customHeight="1" thickBot="1" x14ac:dyDescent="0.25">
      <c r="A38" s="59"/>
      <c r="B38" s="59"/>
      <c r="C38" s="59"/>
      <c r="D38" s="442"/>
      <c r="E38" s="443"/>
      <c r="F38" s="444"/>
      <c r="G38" s="451"/>
      <c r="H38" s="452"/>
      <c r="I38" s="452"/>
      <c r="J38" s="452"/>
      <c r="K38" s="452"/>
      <c r="L38" s="452"/>
      <c r="M38" s="452"/>
      <c r="N38" s="452"/>
      <c r="O38" s="452"/>
      <c r="P38" s="452"/>
      <c r="Q38" s="452"/>
      <c r="R38" s="452"/>
      <c r="S38" s="452"/>
      <c r="T38" s="453"/>
      <c r="U38" s="392" t="s">
        <v>26</v>
      </c>
      <c r="V38" s="391"/>
      <c r="W38" s="392" t="s">
        <v>27</v>
      </c>
      <c r="X38" s="391"/>
      <c r="Y38" s="390" t="s">
        <v>55</v>
      </c>
      <c r="Z38" s="427"/>
      <c r="AA38" s="430" t="s">
        <v>56</v>
      </c>
      <c r="AB38" s="431"/>
      <c r="AC38" s="397"/>
      <c r="AD38" s="398"/>
      <c r="AE38" s="434" t="s">
        <v>28</v>
      </c>
      <c r="AF38" s="391"/>
      <c r="AG38" s="460" t="s">
        <v>29</v>
      </c>
      <c r="AH38" s="461"/>
      <c r="AI38" s="461"/>
      <c r="AJ38" s="461"/>
      <c r="AK38" s="461"/>
      <c r="AL38" s="461"/>
      <c r="AM38" s="461"/>
      <c r="AN38" s="462"/>
      <c r="AO38" s="463" t="s">
        <v>24</v>
      </c>
      <c r="AP38" s="464"/>
      <c r="AQ38" s="407"/>
      <c r="AR38" s="408"/>
      <c r="AS38" s="408"/>
      <c r="AT38" s="408"/>
      <c r="AU38" s="408"/>
      <c r="AV38" s="408"/>
      <c r="AW38" s="408"/>
      <c r="AX38" s="408"/>
      <c r="AY38" s="408"/>
      <c r="AZ38" s="408"/>
      <c r="BA38" s="408"/>
      <c r="BB38" s="408"/>
      <c r="BC38" s="408"/>
      <c r="BD38" s="408"/>
      <c r="BE38" s="408"/>
      <c r="BF38" s="409"/>
      <c r="BG38" s="29"/>
      <c r="BH38" s="29"/>
      <c r="BI38" s="29"/>
      <c r="BJ38" s="59"/>
    </row>
    <row r="39" spans="1:62" s="43" customFormat="1" ht="19.5" customHeight="1" thickBot="1" x14ac:dyDescent="0.25">
      <c r="A39" s="59"/>
      <c r="B39" s="59"/>
      <c r="C39" s="59"/>
      <c r="D39" s="442"/>
      <c r="E39" s="443"/>
      <c r="F39" s="444"/>
      <c r="G39" s="451"/>
      <c r="H39" s="452"/>
      <c r="I39" s="452"/>
      <c r="J39" s="452"/>
      <c r="K39" s="452"/>
      <c r="L39" s="452"/>
      <c r="M39" s="452"/>
      <c r="N39" s="452"/>
      <c r="O39" s="452"/>
      <c r="P39" s="452"/>
      <c r="Q39" s="452"/>
      <c r="R39" s="452"/>
      <c r="S39" s="452"/>
      <c r="T39" s="453"/>
      <c r="U39" s="392"/>
      <c r="V39" s="391"/>
      <c r="W39" s="392"/>
      <c r="X39" s="391"/>
      <c r="Y39" s="390"/>
      <c r="Z39" s="427"/>
      <c r="AA39" s="430"/>
      <c r="AB39" s="431"/>
      <c r="AC39" s="397"/>
      <c r="AD39" s="398"/>
      <c r="AE39" s="435"/>
      <c r="AF39" s="391"/>
      <c r="AG39" s="442" t="s">
        <v>30</v>
      </c>
      <c r="AH39" s="444"/>
      <c r="AI39" s="467" t="s">
        <v>31</v>
      </c>
      <c r="AJ39" s="468"/>
      <c r="AK39" s="468"/>
      <c r="AL39" s="468"/>
      <c r="AM39" s="468"/>
      <c r="AN39" s="469"/>
      <c r="AO39" s="463"/>
      <c r="AP39" s="464"/>
      <c r="AQ39" s="378" t="s">
        <v>32</v>
      </c>
      <c r="AR39" s="379"/>
      <c r="AS39" s="379"/>
      <c r="AT39" s="379"/>
      <c r="AU39" s="379"/>
      <c r="AV39" s="379"/>
      <c r="AW39" s="379"/>
      <c r="AX39" s="380"/>
      <c r="AY39" s="378" t="s">
        <v>57</v>
      </c>
      <c r="AZ39" s="379"/>
      <c r="BA39" s="379"/>
      <c r="BB39" s="379"/>
      <c r="BC39" s="379"/>
      <c r="BD39" s="379"/>
      <c r="BE39" s="379"/>
      <c r="BF39" s="380"/>
      <c r="BG39" s="30"/>
      <c r="BH39" s="30"/>
      <c r="BI39" s="30"/>
      <c r="BJ39" s="59"/>
    </row>
    <row r="40" spans="1:62" s="43" customFormat="1" ht="24" customHeight="1" thickBot="1" x14ac:dyDescent="0.25">
      <c r="A40" s="59"/>
      <c r="B40" s="59"/>
      <c r="C40" s="59"/>
      <c r="D40" s="442"/>
      <c r="E40" s="443"/>
      <c r="F40" s="444"/>
      <c r="G40" s="451"/>
      <c r="H40" s="452"/>
      <c r="I40" s="452"/>
      <c r="J40" s="452"/>
      <c r="K40" s="452"/>
      <c r="L40" s="452"/>
      <c r="M40" s="452"/>
      <c r="N40" s="452"/>
      <c r="O40" s="452"/>
      <c r="P40" s="452"/>
      <c r="Q40" s="452"/>
      <c r="R40" s="452"/>
      <c r="S40" s="452"/>
      <c r="T40" s="453"/>
      <c r="U40" s="392"/>
      <c r="V40" s="391"/>
      <c r="W40" s="392"/>
      <c r="X40" s="391"/>
      <c r="Y40" s="390"/>
      <c r="Z40" s="427"/>
      <c r="AA40" s="430"/>
      <c r="AB40" s="431"/>
      <c r="AC40" s="397"/>
      <c r="AD40" s="398"/>
      <c r="AE40" s="435"/>
      <c r="AF40" s="391"/>
      <c r="AG40" s="442"/>
      <c r="AH40" s="444"/>
      <c r="AI40" s="392" t="s">
        <v>33</v>
      </c>
      <c r="AJ40" s="391"/>
      <c r="AK40" s="392" t="s">
        <v>58</v>
      </c>
      <c r="AL40" s="391"/>
      <c r="AM40" s="390" t="s">
        <v>59</v>
      </c>
      <c r="AN40" s="391"/>
      <c r="AO40" s="463"/>
      <c r="AP40" s="464"/>
      <c r="AQ40" s="424" t="s">
        <v>34</v>
      </c>
      <c r="AR40" s="425"/>
      <c r="AS40" s="425"/>
      <c r="AT40" s="425"/>
      <c r="AU40" s="425"/>
      <c r="AV40" s="425"/>
      <c r="AW40" s="425"/>
      <c r="AX40" s="425"/>
      <c r="AY40" s="425"/>
      <c r="AZ40" s="425"/>
      <c r="BA40" s="425"/>
      <c r="BB40" s="425"/>
      <c r="BC40" s="425"/>
      <c r="BD40" s="425"/>
      <c r="BE40" s="425"/>
      <c r="BF40" s="426"/>
      <c r="BG40" s="30"/>
      <c r="BH40" s="30"/>
      <c r="BI40" s="30"/>
      <c r="BJ40" s="59"/>
    </row>
    <row r="41" spans="1:62" s="43" customFormat="1" ht="24" customHeight="1" thickBot="1" x14ac:dyDescent="0.25">
      <c r="A41" s="59"/>
      <c r="B41" s="59"/>
      <c r="C41" s="59"/>
      <c r="D41" s="442"/>
      <c r="E41" s="443"/>
      <c r="F41" s="444"/>
      <c r="G41" s="451"/>
      <c r="H41" s="452"/>
      <c r="I41" s="452"/>
      <c r="J41" s="452"/>
      <c r="K41" s="452"/>
      <c r="L41" s="452"/>
      <c r="M41" s="452"/>
      <c r="N41" s="452"/>
      <c r="O41" s="452"/>
      <c r="P41" s="452"/>
      <c r="Q41" s="452"/>
      <c r="R41" s="452"/>
      <c r="S41" s="452"/>
      <c r="T41" s="453"/>
      <c r="U41" s="392"/>
      <c r="V41" s="391"/>
      <c r="W41" s="392"/>
      <c r="X41" s="391"/>
      <c r="Y41" s="390"/>
      <c r="Z41" s="427"/>
      <c r="AA41" s="430"/>
      <c r="AB41" s="431"/>
      <c r="AC41" s="397"/>
      <c r="AD41" s="398"/>
      <c r="AE41" s="435"/>
      <c r="AF41" s="391"/>
      <c r="AG41" s="442"/>
      <c r="AH41" s="444"/>
      <c r="AI41" s="392"/>
      <c r="AJ41" s="391"/>
      <c r="AK41" s="392"/>
      <c r="AL41" s="391"/>
      <c r="AM41" s="392"/>
      <c r="AN41" s="391"/>
      <c r="AO41" s="463"/>
      <c r="AP41" s="464"/>
      <c r="AQ41" s="387">
        <v>1</v>
      </c>
      <c r="AR41" s="388"/>
      <c r="AS41" s="388"/>
      <c r="AT41" s="389"/>
      <c r="AU41" s="387">
        <v>2</v>
      </c>
      <c r="AV41" s="388"/>
      <c r="AW41" s="388"/>
      <c r="AX41" s="389"/>
      <c r="AY41" s="387">
        <v>3</v>
      </c>
      <c r="AZ41" s="388"/>
      <c r="BA41" s="388"/>
      <c r="BB41" s="389"/>
      <c r="BC41" s="387">
        <v>4</v>
      </c>
      <c r="BD41" s="388"/>
      <c r="BE41" s="388"/>
      <c r="BF41" s="389"/>
      <c r="BI41" s="30"/>
      <c r="BJ41" s="59"/>
    </row>
    <row r="42" spans="1:62" s="43" customFormat="1" ht="24" customHeight="1" thickBot="1" x14ac:dyDescent="0.25">
      <c r="A42" s="59"/>
      <c r="B42" s="59"/>
      <c r="C42" s="59"/>
      <c r="D42" s="442"/>
      <c r="E42" s="443"/>
      <c r="F42" s="444"/>
      <c r="G42" s="451"/>
      <c r="H42" s="452"/>
      <c r="I42" s="452"/>
      <c r="J42" s="452"/>
      <c r="K42" s="452"/>
      <c r="L42" s="452"/>
      <c r="M42" s="452"/>
      <c r="N42" s="452"/>
      <c r="O42" s="452"/>
      <c r="P42" s="452"/>
      <c r="Q42" s="452"/>
      <c r="R42" s="452"/>
      <c r="S42" s="452"/>
      <c r="T42" s="453"/>
      <c r="U42" s="392"/>
      <c r="V42" s="391"/>
      <c r="W42" s="392"/>
      <c r="X42" s="391"/>
      <c r="Y42" s="390"/>
      <c r="Z42" s="427"/>
      <c r="AA42" s="430"/>
      <c r="AB42" s="431"/>
      <c r="AC42" s="397"/>
      <c r="AD42" s="398"/>
      <c r="AE42" s="435"/>
      <c r="AF42" s="391"/>
      <c r="AG42" s="442"/>
      <c r="AH42" s="444"/>
      <c r="AI42" s="392"/>
      <c r="AJ42" s="391"/>
      <c r="AK42" s="392"/>
      <c r="AL42" s="391"/>
      <c r="AM42" s="392"/>
      <c r="AN42" s="391"/>
      <c r="AO42" s="463"/>
      <c r="AP42" s="464"/>
      <c r="AQ42" s="384" t="s">
        <v>35</v>
      </c>
      <c r="AR42" s="385"/>
      <c r="AS42" s="385"/>
      <c r="AT42" s="385"/>
      <c r="AU42" s="385"/>
      <c r="AV42" s="385"/>
      <c r="AW42" s="385"/>
      <c r="AX42" s="385"/>
      <c r="AY42" s="385"/>
      <c r="AZ42" s="385"/>
      <c r="BA42" s="385"/>
      <c r="BB42" s="385"/>
      <c r="BC42" s="385"/>
      <c r="BD42" s="385"/>
      <c r="BE42" s="385"/>
      <c r="BF42" s="386"/>
      <c r="BI42" s="30"/>
      <c r="BJ42" s="59"/>
    </row>
    <row r="43" spans="1:62" s="43" customFormat="1" ht="28.5" customHeight="1" thickBot="1" x14ac:dyDescent="0.25">
      <c r="A43" s="59"/>
      <c r="B43" s="59"/>
      <c r="C43" s="59"/>
      <c r="D43" s="445"/>
      <c r="E43" s="446"/>
      <c r="F43" s="447"/>
      <c r="G43" s="454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6"/>
      <c r="U43" s="393"/>
      <c r="V43" s="394"/>
      <c r="W43" s="393"/>
      <c r="X43" s="394"/>
      <c r="Y43" s="428"/>
      <c r="Z43" s="429"/>
      <c r="AA43" s="432"/>
      <c r="AB43" s="433"/>
      <c r="AC43" s="399"/>
      <c r="AD43" s="400"/>
      <c r="AE43" s="436"/>
      <c r="AF43" s="394"/>
      <c r="AG43" s="445"/>
      <c r="AH43" s="447"/>
      <c r="AI43" s="393"/>
      <c r="AJ43" s="394"/>
      <c r="AK43" s="393"/>
      <c r="AL43" s="394"/>
      <c r="AM43" s="393"/>
      <c r="AN43" s="394"/>
      <c r="AO43" s="465"/>
      <c r="AP43" s="466"/>
      <c r="AQ43" s="384">
        <v>13</v>
      </c>
      <c r="AR43" s="385"/>
      <c r="AS43" s="385"/>
      <c r="AT43" s="386"/>
      <c r="AU43" s="384">
        <v>18</v>
      </c>
      <c r="AV43" s="385"/>
      <c r="AW43" s="385"/>
      <c r="AX43" s="386"/>
      <c r="AY43" s="384">
        <v>13</v>
      </c>
      <c r="AZ43" s="385"/>
      <c r="BA43" s="385"/>
      <c r="BB43" s="386"/>
      <c r="BC43" s="384">
        <v>18</v>
      </c>
      <c r="BD43" s="385"/>
      <c r="BE43" s="385"/>
      <c r="BF43" s="386"/>
      <c r="BI43" s="30"/>
      <c r="BJ43" s="59"/>
    </row>
    <row r="44" spans="1:62" s="198" customFormat="1" ht="39.6" customHeight="1" thickBot="1" x14ac:dyDescent="0.45">
      <c r="D44" s="381" t="s">
        <v>60</v>
      </c>
      <c r="E44" s="382"/>
      <c r="F44" s="382"/>
      <c r="G44" s="382"/>
      <c r="H44" s="382"/>
      <c r="I44" s="382"/>
      <c r="J44" s="382"/>
      <c r="K44" s="382"/>
      <c r="L44" s="382"/>
      <c r="M44" s="382"/>
      <c r="N44" s="382"/>
      <c r="O44" s="382"/>
      <c r="P44" s="382"/>
      <c r="Q44" s="382"/>
      <c r="R44" s="382"/>
      <c r="S44" s="382"/>
      <c r="T44" s="382"/>
      <c r="U44" s="382"/>
      <c r="V44" s="382"/>
      <c r="W44" s="382"/>
      <c r="X44" s="382"/>
      <c r="Y44" s="382"/>
      <c r="Z44" s="382"/>
      <c r="AA44" s="382"/>
      <c r="AB44" s="382"/>
      <c r="AC44" s="382"/>
      <c r="AD44" s="382"/>
      <c r="AE44" s="382"/>
      <c r="AF44" s="382"/>
      <c r="AG44" s="382"/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3"/>
    </row>
    <row r="45" spans="1:62" s="54" customFormat="1" ht="42.6" customHeight="1" thickBot="1" x14ac:dyDescent="0.4">
      <c r="B45" s="199"/>
      <c r="D45" s="351" t="s">
        <v>185</v>
      </c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52"/>
      <c r="R45" s="352"/>
      <c r="S45" s="352"/>
      <c r="T45" s="352"/>
      <c r="U45" s="353"/>
      <c r="V45" s="353"/>
      <c r="W45" s="352"/>
      <c r="X45" s="352"/>
      <c r="Y45" s="352"/>
      <c r="Z45" s="352"/>
      <c r="AA45" s="352"/>
      <c r="AB45" s="352"/>
      <c r="AC45" s="352"/>
      <c r="AD45" s="352"/>
      <c r="AE45" s="352"/>
      <c r="AF45" s="352"/>
      <c r="AG45" s="352"/>
      <c r="AH45" s="352"/>
      <c r="AI45" s="352"/>
      <c r="AJ45" s="352"/>
      <c r="AK45" s="352"/>
      <c r="AL45" s="352"/>
      <c r="AM45" s="352"/>
      <c r="AN45" s="352"/>
      <c r="AO45" s="352"/>
      <c r="AP45" s="352"/>
      <c r="AQ45" s="352"/>
      <c r="AR45" s="352"/>
      <c r="AS45" s="352"/>
      <c r="AT45" s="352"/>
      <c r="AU45" s="352"/>
      <c r="AV45" s="352"/>
      <c r="AW45" s="352"/>
      <c r="AX45" s="352"/>
      <c r="AY45" s="352"/>
      <c r="AZ45" s="352"/>
      <c r="BA45" s="352"/>
      <c r="BB45" s="352"/>
      <c r="BC45" s="352"/>
      <c r="BD45" s="352"/>
      <c r="BE45" s="352"/>
      <c r="BF45" s="354"/>
      <c r="BH45" s="55"/>
      <c r="BI45" s="200"/>
      <c r="BJ45" s="200"/>
    </row>
    <row r="46" spans="1:62" s="54" customFormat="1" ht="27" thickBot="1" x14ac:dyDescent="0.4">
      <c r="D46" s="362" t="s">
        <v>163</v>
      </c>
      <c r="E46" s="363"/>
      <c r="F46" s="364"/>
      <c r="G46" s="365" t="s">
        <v>184</v>
      </c>
      <c r="H46" s="366"/>
      <c r="I46" s="366"/>
      <c r="J46" s="366"/>
      <c r="K46" s="366"/>
      <c r="L46" s="366"/>
      <c r="M46" s="366"/>
      <c r="N46" s="366"/>
      <c r="O46" s="366"/>
      <c r="P46" s="366"/>
      <c r="Q46" s="366"/>
      <c r="R46" s="366"/>
      <c r="S46" s="366"/>
      <c r="T46" s="367"/>
      <c r="U46" s="368">
        <v>2</v>
      </c>
      <c r="V46" s="369"/>
      <c r="W46" s="370">
        <v>1</v>
      </c>
      <c r="X46" s="369"/>
      <c r="Y46" s="368">
        <v>1</v>
      </c>
      <c r="Z46" s="369"/>
      <c r="AA46" s="370"/>
      <c r="AB46" s="369"/>
      <c r="AC46" s="356">
        <v>4</v>
      </c>
      <c r="AD46" s="356"/>
      <c r="AE46" s="356">
        <f>AC46*30</f>
        <v>120</v>
      </c>
      <c r="AF46" s="356"/>
      <c r="AG46" s="356">
        <f>AI46+AK46</f>
        <v>93</v>
      </c>
      <c r="AH46" s="356"/>
      <c r="AI46" s="356">
        <v>31</v>
      </c>
      <c r="AJ46" s="356"/>
      <c r="AK46" s="356">
        <v>62</v>
      </c>
      <c r="AL46" s="356"/>
      <c r="AM46" s="356"/>
      <c r="AN46" s="356"/>
      <c r="AO46" s="356">
        <f>AE46-AG46</f>
        <v>27</v>
      </c>
      <c r="AP46" s="356"/>
      <c r="AQ46" s="357">
        <v>3</v>
      </c>
      <c r="AR46" s="358"/>
      <c r="AS46" s="358"/>
      <c r="AT46" s="359"/>
      <c r="AU46" s="357">
        <v>3</v>
      </c>
      <c r="AV46" s="358"/>
      <c r="AW46" s="358"/>
      <c r="AX46" s="359"/>
      <c r="AY46" s="343"/>
      <c r="AZ46" s="343"/>
      <c r="BA46" s="343"/>
      <c r="BB46" s="343"/>
      <c r="BC46" s="343"/>
      <c r="BD46" s="343"/>
      <c r="BE46" s="343"/>
      <c r="BF46" s="343"/>
      <c r="BH46" s="269"/>
      <c r="BI46" s="57"/>
      <c r="BJ46" s="57"/>
    </row>
    <row r="47" spans="1:62" s="54" customFormat="1" ht="37.15" customHeight="1" thickBot="1" x14ac:dyDescent="0.4">
      <c r="B47" s="199"/>
      <c r="D47" s="351" t="s">
        <v>186</v>
      </c>
      <c r="E47" s="352"/>
      <c r="F47" s="352"/>
      <c r="G47" s="352"/>
      <c r="H47" s="352"/>
      <c r="I47" s="352"/>
      <c r="J47" s="352"/>
      <c r="K47" s="352"/>
      <c r="L47" s="352"/>
      <c r="M47" s="352"/>
      <c r="N47" s="352"/>
      <c r="O47" s="352"/>
      <c r="P47" s="352"/>
      <c r="Q47" s="352"/>
      <c r="R47" s="352"/>
      <c r="S47" s="352"/>
      <c r="T47" s="352"/>
      <c r="U47" s="353"/>
      <c r="V47" s="353"/>
      <c r="W47" s="352"/>
      <c r="X47" s="352"/>
      <c r="Y47" s="352"/>
      <c r="Z47" s="352"/>
      <c r="AA47" s="352"/>
      <c r="AB47" s="352"/>
      <c r="AC47" s="352"/>
      <c r="AD47" s="352"/>
      <c r="AE47" s="352"/>
      <c r="AF47" s="352"/>
      <c r="AG47" s="352"/>
      <c r="AH47" s="352"/>
      <c r="AI47" s="352"/>
      <c r="AJ47" s="352"/>
      <c r="AK47" s="352"/>
      <c r="AL47" s="352"/>
      <c r="AM47" s="352"/>
      <c r="AN47" s="352"/>
      <c r="AO47" s="352"/>
      <c r="AP47" s="352"/>
      <c r="AQ47" s="352"/>
      <c r="AR47" s="352"/>
      <c r="AS47" s="352"/>
      <c r="AT47" s="352"/>
      <c r="AU47" s="352"/>
      <c r="AV47" s="352"/>
      <c r="AW47" s="352"/>
      <c r="AX47" s="352"/>
      <c r="AY47" s="352"/>
      <c r="AZ47" s="352"/>
      <c r="BA47" s="352"/>
      <c r="BB47" s="352"/>
      <c r="BC47" s="352"/>
      <c r="BD47" s="352"/>
      <c r="BE47" s="352"/>
      <c r="BF47" s="354"/>
      <c r="BH47" s="55"/>
      <c r="BI47" s="200"/>
      <c r="BJ47" s="200"/>
    </row>
    <row r="48" spans="1:62" s="22" customFormat="1" ht="93.6" customHeight="1" thickBot="1" x14ac:dyDescent="0.45">
      <c r="D48" s="410" t="s">
        <v>164</v>
      </c>
      <c r="E48" s="411"/>
      <c r="F48" s="412"/>
      <c r="G48" s="371" t="s">
        <v>199</v>
      </c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3"/>
      <c r="U48" s="346">
        <v>2</v>
      </c>
      <c r="V48" s="347"/>
      <c r="W48" s="374">
        <v>1</v>
      </c>
      <c r="X48" s="347"/>
      <c r="Y48" s="374"/>
      <c r="Z48" s="347"/>
      <c r="AA48" s="346"/>
      <c r="AB48" s="347"/>
      <c r="AC48" s="346">
        <v>6</v>
      </c>
      <c r="AD48" s="374"/>
      <c r="AE48" s="346">
        <v>180</v>
      </c>
      <c r="AF48" s="347"/>
      <c r="AG48" s="346">
        <v>75</v>
      </c>
      <c r="AH48" s="374"/>
      <c r="AI48" s="346"/>
      <c r="AJ48" s="347"/>
      <c r="AK48" s="374">
        <v>75</v>
      </c>
      <c r="AL48" s="347"/>
      <c r="AM48" s="344"/>
      <c r="AN48" s="345"/>
      <c r="AO48" s="346">
        <v>104</v>
      </c>
      <c r="AP48" s="347"/>
      <c r="AQ48" s="348">
        <v>3</v>
      </c>
      <c r="AR48" s="349"/>
      <c r="AS48" s="349"/>
      <c r="AT48" s="350"/>
      <c r="AU48" s="348">
        <v>2</v>
      </c>
      <c r="AV48" s="349"/>
      <c r="AW48" s="349"/>
      <c r="AX48" s="350"/>
      <c r="AY48" s="346"/>
      <c r="AZ48" s="374"/>
      <c r="BA48" s="374"/>
      <c r="BB48" s="347"/>
      <c r="BC48" s="346"/>
      <c r="BD48" s="374"/>
      <c r="BE48" s="374"/>
      <c r="BF48" s="347"/>
      <c r="BH48" s="270"/>
      <c r="BI48" s="58"/>
      <c r="BJ48" s="58"/>
    </row>
    <row r="49" spans="2:62" s="52" customFormat="1" ht="37.15" customHeight="1" thickBot="1" x14ac:dyDescent="0.4">
      <c r="B49" s="271"/>
      <c r="D49" s="351" t="s">
        <v>194</v>
      </c>
      <c r="E49" s="352"/>
      <c r="F49" s="352"/>
      <c r="G49" s="352"/>
      <c r="H49" s="352"/>
      <c r="I49" s="352"/>
      <c r="J49" s="352"/>
      <c r="K49" s="352"/>
      <c r="L49" s="352"/>
      <c r="M49" s="352"/>
      <c r="N49" s="352"/>
      <c r="O49" s="352"/>
      <c r="P49" s="352"/>
      <c r="Q49" s="352"/>
      <c r="R49" s="352"/>
      <c r="S49" s="352"/>
      <c r="T49" s="352"/>
      <c r="U49" s="353"/>
      <c r="V49" s="353"/>
      <c r="W49" s="352"/>
      <c r="X49" s="352"/>
      <c r="Y49" s="352"/>
      <c r="Z49" s="352"/>
      <c r="AA49" s="352"/>
      <c r="AB49" s="352"/>
      <c r="AC49" s="352"/>
      <c r="AD49" s="352"/>
      <c r="AE49" s="352"/>
      <c r="AF49" s="352"/>
      <c r="AG49" s="352"/>
      <c r="AH49" s="352"/>
      <c r="AI49" s="352"/>
      <c r="AJ49" s="352"/>
      <c r="AK49" s="352"/>
      <c r="AL49" s="352"/>
      <c r="AM49" s="352"/>
      <c r="AN49" s="352"/>
      <c r="AO49" s="352"/>
      <c r="AP49" s="352"/>
      <c r="AQ49" s="352"/>
      <c r="AR49" s="352"/>
      <c r="AS49" s="352"/>
      <c r="AT49" s="352"/>
      <c r="AU49" s="352"/>
      <c r="AV49" s="352"/>
      <c r="AW49" s="352"/>
      <c r="AX49" s="352"/>
      <c r="AY49" s="352"/>
      <c r="AZ49" s="352"/>
      <c r="BA49" s="352"/>
      <c r="BB49" s="352"/>
      <c r="BC49" s="352"/>
      <c r="BD49" s="352"/>
      <c r="BE49" s="352"/>
      <c r="BF49" s="354"/>
      <c r="BH49" s="53"/>
      <c r="BI49" s="272"/>
      <c r="BJ49" s="272"/>
    </row>
    <row r="50" spans="2:62" s="54" customFormat="1" ht="63" customHeight="1" thickBot="1" x14ac:dyDescent="0.4">
      <c r="D50" s="332" t="s">
        <v>165</v>
      </c>
      <c r="E50" s="332"/>
      <c r="F50" s="332"/>
      <c r="G50" s="355" t="s">
        <v>100</v>
      </c>
      <c r="H50" s="355"/>
      <c r="I50" s="355"/>
      <c r="J50" s="355"/>
      <c r="K50" s="355"/>
      <c r="L50" s="355"/>
      <c r="M50" s="355"/>
      <c r="N50" s="355"/>
      <c r="O50" s="355"/>
      <c r="P50" s="355"/>
      <c r="Q50" s="355"/>
      <c r="R50" s="355"/>
      <c r="S50" s="355"/>
      <c r="T50" s="355"/>
      <c r="U50" s="331">
        <v>3</v>
      </c>
      <c r="V50" s="331"/>
      <c r="W50" s="331"/>
      <c r="X50" s="331"/>
      <c r="Y50" s="360"/>
      <c r="Z50" s="360"/>
      <c r="AA50" s="360"/>
      <c r="AB50" s="360"/>
      <c r="AC50" s="331">
        <v>4</v>
      </c>
      <c r="AD50" s="331"/>
      <c r="AE50" s="331">
        <f>AC50*30</f>
        <v>120</v>
      </c>
      <c r="AF50" s="331"/>
      <c r="AG50" s="361">
        <v>26</v>
      </c>
      <c r="AH50" s="361"/>
      <c r="AI50" s="287" t="s">
        <v>93</v>
      </c>
      <c r="AJ50" s="287"/>
      <c r="AK50" s="287" t="s">
        <v>93</v>
      </c>
      <c r="AL50" s="287"/>
      <c r="AM50" s="287"/>
      <c r="AN50" s="287"/>
      <c r="AO50" s="342">
        <f>AE50-AG50</f>
        <v>94</v>
      </c>
      <c r="AP50" s="342"/>
      <c r="AQ50" s="331"/>
      <c r="AR50" s="331"/>
      <c r="AS50" s="331"/>
      <c r="AT50" s="331"/>
      <c r="AU50" s="331"/>
      <c r="AV50" s="331"/>
      <c r="AW50" s="331"/>
      <c r="AX50" s="331"/>
      <c r="AY50" s="331">
        <v>2</v>
      </c>
      <c r="AZ50" s="331"/>
      <c r="BA50" s="331"/>
      <c r="BB50" s="331"/>
      <c r="BC50" s="331"/>
      <c r="BD50" s="331"/>
      <c r="BE50" s="331"/>
      <c r="BF50" s="331"/>
      <c r="BH50" s="201"/>
      <c r="BI50" s="57"/>
      <c r="BJ50" s="57"/>
    </row>
    <row r="51" spans="2:62" s="54" customFormat="1" ht="56.45" customHeight="1" thickBot="1" x14ac:dyDescent="0.4">
      <c r="D51" s="332" t="s">
        <v>166</v>
      </c>
      <c r="E51" s="332"/>
      <c r="F51" s="332"/>
      <c r="G51" s="339" t="s">
        <v>85</v>
      </c>
      <c r="H51" s="339"/>
      <c r="I51" s="339"/>
      <c r="J51" s="339"/>
      <c r="K51" s="339"/>
      <c r="L51" s="339"/>
      <c r="M51" s="339"/>
      <c r="N51" s="339"/>
      <c r="O51" s="339"/>
      <c r="P51" s="339"/>
      <c r="Q51" s="339"/>
      <c r="R51" s="339"/>
      <c r="S51" s="339"/>
      <c r="T51" s="339"/>
      <c r="U51" s="331">
        <v>3</v>
      </c>
      <c r="V51" s="331"/>
      <c r="W51" s="331"/>
      <c r="X51" s="331"/>
      <c r="Y51" s="331"/>
      <c r="Z51" s="331"/>
      <c r="AA51" s="331"/>
      <c r="AB51" s="331"/>
      <c r="AC51" s="331">
        <v>4</v>
      </c>
      <c r="AD51" s="331"/>
      <c r="AE51" s="331">
        <f>AC51*30</f>
        <v>120</v>
      </c>
      <c r="AF51" s="331"/>
      <c r="AG51" s="287" t="s">
        <v>92</v>
      </c>
      <c r="AH51" s="287"/>
      <c r="AI51" s="287" t="s">
        <v>93</v>
      </c>
      <c r="AJ51" s="287"/>
      <c r="AK51" s="287" t="s">
        <v>94</v>
      </c>
      <c r="AL51" s="287"/>
      <c r="AM51" s="287"/>
      <c r="AN51" s="287"/>
      <c r="AO51" s="342">
        <f>AE51-AG51</f>
        <v>81</v>
      </c>
      <c r="AP51" s="342"/>
      <c r="AQ51" s="331"/>
      <c r="AR51" s="331"/>
      <c r="AS51" s="331"/>
      <c r="AT51" s="331"/>
      <c r="AU51" s="331"/>
      <c r="AV51" s="331"/>
      <c r="AW51" s="331"/>
      <c r="AX51" s="331"/>
      <c r="AY51" s="331">
        <v>3</v>
      </c>
      <c r="AZ51" s="331"/>
      <c r="BA51" s="331"/>
      <c r="BB51" s="331"/>
      <c r="BC51" s="331"/>
      <c r="BD51" s="331"/>
      <c r="BE51" s="331"/>
      <c r="BF51" s="331"/>
      <c r="BH51" s="201"/>
      <c r="BI51" s="57"/>
      <c r="BJ51" s="57"/>
    </row>
    <row r="52" spans="2:62" s="54" customFormat="1" ht="118.5" customHeight="1" thickBot="1" x14ac:dyDescent="0.4">
      <c r="D52" s="332" t="s">
        <v>167</v>
      </c>
      <c r="E52" s="332"/>
      <c r="F52" s="332"/>
      <c r="G52" s="339" t="s">
        <v>103</v>
      </c>
      <c r="H52" s="339"/>
      <c r="I52" s="339"/>
      <c r="J52" s="339"/>
      <c r="K52" s="339"/>
      <c r="L52" s="339"/>
      <c r="M52" s="339"/>
      <c r="N52" s="339"/>
      <c r="O52" s="339"/>
      <c r="P52" s="339"/>
      <c r="Q52" s="339"/>
      <c r="R52" s="339"/>
      <c r="S52" s="339"/>
      <c r="T52" s="339"/>
      <c r="U52" s="331">
        <v>4</v>
      </c>
      <c r="V52" s="331"/>
      <c r="W52" s="331"/>
      <c r="X52" s="331"/>
      <c r="Y52" s="331"/>
      <c r="Z52" s="331"/>
      <c r="AA52" s="331"/>
      <c r="AB52" s="331"/>
      <c r="AC52" s="331">
        <v>4</v>
      </c>
      <c r="AD52" s="331"/>
      <c r="AE52" s="331">
        <f>AC52*30</f>
        <v>120</v>
      </c>
      <c r="AF52" s="331"/>
      <c r="AG52" s="287" t="s">
        <v>95</v>
      </c>
      <c r="AH52" s="287"/>
      <c r="AI52" s="287" t="s">
        <v>96</v>
      </c>
      <c r="AJ52" s="287"/>
      <c r="AK52" s="287" t="s">
        <v>72</v>
      </c>
      <c r="AL52" s="287"/>
      <c r="AM52" s="287"/>
      <c r="AN52" s="287"/>
      <c r="AO52" s="287" t="s">
        <v>97</v>
      </c>
      <c r="AP52" s="287"/>
      <c r="AQ52" s="331"/>
      <c r="AR52" s="331"/>
      <c r="AS52" s="331"/>
      <c r="AT52" s="331"/>
      <c r="AU52" s="331"/>
      <c r="AV52" s="331"/>
      <c r="AW52" s="331"/>
      <c r="AX52" s="331"/>
      <c r="AY52" s="331"/>
      <c r="AZ52" s="331"/>
      <c r="BA52" s="331"/>
      <c r="BB52" s="331"/>
      <c r="BC52" s="331">
        <v>3</v>
      </c>
      <c r="BD52" s="331"/>
      <c r="BE52" s="331"/>
      <c r="BF52" s="331"/>
      <c r="BH52" s="201"/>
      <c r="BI52" s="57"/>
      <c r="BJ52" s="57"/>
    </row>
    <row r="53" spans="2:62" s="52" customFormat="1" ht="46.9" customHeight="1" thickBot="1" x14ac:dyDescent="0.4">
      <c r="B53" s="271"/>
      <c r="D53" s="338" t="s">
        <v>195</v>
      </c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  <c r="Y53" s="338"/>
      <c r="Z53" s="338"/>
      <c r="AA53" s="338"/>
      <c r="AB53" s="338"/>
      <c r="AC53" s="338"/>
      <c r="AD53" s="338"/>
      <c r="AE53" s="338"/>
      <c r="AF53" s="338"/>
      <c r="AG53" s="338"/>
      <c r="AH53" s="338"/>
      <c r="AI53" s="338"/>
      <c r="AJ53" s="338"/>
      <c r="AK53" s="338"/>
      <c r="AL53" s="338"/>
      <c r="AM53" s="338"/>
      <c r="AN53" s="338"/>
      <c r="AO53" s="338"/>
      <c r="AP53" s="338"/>
      <c r="AQ53" s="338"/>
      <c r="AR53" s="338"/>
      <c r="AS53" s="338"/>
      <c r="AT53" s="338"/>
      <c r="AU53" s="338"/>
      <c r="AV53" s="338"/>
      <c r="AW53" s="338"/>
      <c r="AX53" s="338"/>
      <c r="AY53" s="338"/>
      <c r="AZ53" s="338"/>
      <c r="BA53" s="338"/>
      <c r="BB53" s="338"/>
      <c r="BC53" s="338"/>
      <c r="BD53" s="338"/>
      <c r="BE53" s="338"/>
      <c r="BF53" s="338"/>
      <c r="BH53" s="53"/>
      <c r="BI53" s="272"/>
      <c r="BJ53" s="272"/>
    </row>
    <row r="54" spans="2:62" s="54" customFormat="1" ht="50.45" customHeight="1" thickBot="1" x14ac:dyDescent="0.45">
      <c r="D54" s="332" t="s">
        <v>168</v>
      </c>
      <c r="E54" s="332"/>
      <c r="F54" s="332"/>
      <c r="G54" s="339" t="s">
        <v>115</v>
      </c>
      <c r="H54" s="339"/>
      <c r="I54" s="339"/>
      <c r="J54" s="339"/>
      <c r="K54" s="339"/>
      <c r="L54" s="339"/>
      <c r="M54" s="339"/>
      <c r="N54" s="339"/>
      <c r="O54" s="339"/>
      <c r="P54" s="339"/>
      <c r="Q54" s="339"/>
      <c r="R54" s="339"/>
      <c r="S54" s="339"/>
      <c r="T54" s="339"/>
      <c r="U54" s="331"/>
      <c r="V54" s="331"/>
      <c r="W54" s="331">
        <v>3</v>
      </c>
      <c r="X54" s="331"/>
      <c r="Y54" s="331"/>
      <c r="Z54" s="331"/>
      <c r="AA54" s="331"/>
      <c r="AB54" s="331"/>
      <c r="AC54" s="331">
        <v>4</v>
      </c>
      <c r="AD54" s="331"/>
      <c r="AE54" s="331">
        <f>AC54*30</f>
        <v>120</v>
      </c>
      <c r="AF54" s="331"/>
      <c r="AG54" s="331">
        <f>AI54+AK54+AM54</f>
        <v>45</v>
      </c>
      <c r="AH54" s="331"/>
      <c r="AI54" s="331">
        <v>27</v>
      </c>
      <c r="AJ54" s="331"/>
      <c r="AK54" s="331">
        <v>18</v>
      </c>
      <c r="AL54" s="331"/>
      <c r="AM54" s="341"/>
      <c r="AN54" s="341"/>
      <c r="AO54" s="342">
        <f>AE54-AG54</f>
        <v>75</v>
      </c>
      <c r="AP54" s="342"/>
      <c r="AQ54" s="286"/>
      <c r="AR54" s="286"/>
      <c r="AS54" s="286"/>
      <c r="AT54" s="286"/>
      <c r="AU54" s="286"/>
      <c r="AV54" s="286"/>
      <c r="AW54" s="286"/>
      <c r="AX54" s="286"/>
      <c r="AY54" s="286">
        <v>2.5</v>
      </c>
      <c r="AZ54" s="286"/>
      <c r="BA54" s="286"/>
      <c r="BB54" s="286"/>
      <c r="BC54" s="286"/>
      <c r="BD54" s="286"/>
      <c r="BE54" s="286"/>
      <c r="BF54" s="286"/>
      <c r="BG54" s="340"/>
      <c r="BH54" s="201"/>
      <c r="BI54" s="57"/>
      <c r="BJ54" s="57"/>
    </row>
    <row r="55" spans="2:62" s="54" customFormat="1" ht="50.45" customHeight="1" thickBot="1" x14ac:dyDescent="0.4">
      <c r="D55" s="332" t="s">
        <v>169</v>
      </c>
      <c r="E55" s="332"/>
      <c r="F55" s="332"/>
      <c r="G55" s="339" t="s">
        <v>89</v>
      </c>
      <c r="H55" s="339"/>
      <c r="I55" s="339"/>
      <c r="J55" s="339"/>
      <c r="K55" s="339"/>
      <c r="L55" s="339"/>
      <c r="M55" s="339"/>
      <c r="N55" s="339"/>
      <c r="O55" s="339"/>
      <c r="P55" s="339"/>
      <c r="Q55" s="339"/>
      <c r="R55" s="339"/>
      <c r="S55" s="339"/>
      <c r="T55" s="339"/>
      <c r="U55" s="331"/>
      <c r="V55" s="331"/>
      <c r="W55" s="331">
        <v>3</v>
      </c>
      <c r="X55" s="331"/>
      <c r="Y55" s="331"/>
      <c r="Z55" s="331"/>
      <c r="AA55" s="331"/>
      <c r="AB55" s="331"/>
      <c r="AC55" s="331">
        <v>4</v>
      </c>
      <c r="AD55" s="331"/>
      <c r="AE55" s="331">
        <v>60</v>
      </c>
      <c r="AF55" s="331"/>
      <c r="AG55" s="331"/>
      <c r="AH55" s="331"/>
      <c r="AI55" s="331"/>
      <c r="AJ55" s="331"/>
      <c r="AK55" s="331"/>
      <c r="AL55" s="331"/>
      <c r="AM55" s="331"/>
      <c r="AN55" s="331"/>
      <c r="AO55" s="331">
        <v>60</v>
      </c>
      <c r="AP55" s="331"/>
      <c r="AQ55" s="331"/>
      <c r="AR55" s="331"/>
      <c r="AS55" s="331"/>
      <c r="AT55" s="331"/>
      <c r="AU55" s="331"/>
      <c r="AV55" s="331"/>
      <c r="AW55" s="331"/>
      <c r="AX55" s="331"/>
      <c r="AY55" s="331"/>
      <c r="AZ55" s="331"/>
      <c r="BA55" s="331"/>
      <c r="BB55" s="331"/>
      <c r="BC55" s="331"/>
      <c r="BD55" s="331"/>
      <c r="BE55" s="331"/>
      <c r="BF55" s="331"/>
      <c r="BG55" s="340"/>
      <c r="BH55" s="201"/>
      <c r="BI55" s="57"/>
      <c r="BJ55" s="57"/>
    </row>
    <row r="56" spans="2:62" s="54" customFormat="1" ht="39" customHeight="1" thickBot="1" x14ac:dyDescent="0.45">
      <c r="D56" s="337" t="s">
        <v>61</v>
      </c>
      <c r="E56" s="337"/>
      <c r="F56" s="337"/>
      <c r="G56" s="337"/>
      <c r="H56" s="337"/>
      <c r="I56" s="337"/>
      <c r="J56" s="337"/>
      <c r="K56" s="337"/>
      <c r="L56" s="337"/>
      <c r="M56" s="337"/>
      <c r="N56" s="337"/>
      <c r="O56" s="337"/>
      <c r="P56" s="337"/>
      <c r="Q56" s="337"/>
      <c r="R56" s="337"/>
      <c r="S56" s="337"/>
      <c r="T56" s="337"/>
      <c r="U56" s="286">
        <v>5</v>
      </c>
      <c r="V56" s="286"/>
      <c r="W56" s="286">
        <v>4</v>
      </c>
      <c r="X56" s="286"/>
      <c r="Y56" s="286"/>
      <c r="Z56" s="286"/>
      <c r="AA56" s="286"/>
      <c r="AB56" s="286"/>
      <c r="AC56" s="286">
        <f>AC46+AC48+AC50+AC51+AC52+AC54+AC55</f>
        <v>30</v>
      </c>
      <c r="AD56" s="286"/>
      <c r="AE56" s="286">
        <f>AE46+AE48+AE50+AE51+AE52+AE54+AE55</f>
        <v>840</v>
      </c>
      <c r="AF56" s="286"/>
      <c r="AG56" s="286">
        <f>AG46+AG48+AG50+AG51+AG52+AG54+AG55</f>
        <v>332</v>
      </c>
      <c r="AH56" s="286"/>
      <c r="AI56" s="286">
        <f>AI46+AI48+AI50+AI51+AI52+AI54+AI55</f>
        <v>102</v>
      </c>
      <c r="AJ56" s="286"/>
      <c r="AK56" s="286">
        <f>AK46+AK48+AK50+AK51+AK52+AK54+AK55</f>
        <v>230</v>
      </c>
      <c r="AL56" s="286"/>
      <c r="AM56" s="286"/>
      <c r="AN56" s="286"/>
      <c r="AO56" s="286">
        <f>AO46+AO48+AO50+AO51+AO52+AO54+AO55</f>
        <v>507</v>
      </c>
      <c r="AP56" s="286"/>
      <c r="AQ56" s="286">
        <f>AQ46+AQ48+AQ50+AQ51+AQ52+AQ54+AQ55</f>
        <v>6</v>
      </c>
      <c r="AR56" s="286"/>
      <c r="AS56" s="286"/>
      <c r="AT56" s="286"/>
      <c r="AU56" s="286">
        <f>AU46+AU48+AU50+AU51+AU52+AU54+AU55</f>
        <v>5</v>
      </c>
      <c r="AV56" s="286"/>
      <c r="AW56" s="286"/>
      <c r="AX56" s="286"/>
      <c r="AY56" s="286">
        <f>AY46+AY48+AY50+AY51+AY52+AY54+AY55</f>
        <v>7.5</v>
      </c>
      <c r="AZ56" s="286"/>
      <c r="BA56" s="286"/>
      <c r="BB56" s="286"/>
      <c r="BC56" s="286">
        <f>BC46+BC48+BC50+BC51+BC52+BC54+BC55</f>
        <v>3</v>
      </c>
      <c r="BD56" s="286"/>
      <c r="BE56" s="286"/>
      <c r="BF56" s="286"/>
      <c r="BH56" s="61"/>
      <c r="BI56" s="57"/>
      <c r="BJ56" s="57"/>
    </row>
    <row r="57" spans="2:62" s="273" customFormat="1" ht="33.6" customHeight="1" thickBot="1" x14ac:dyDescent="0.45">
      <c r="D57" s="334" t="s">
        <v>62</v>
      </c>
      <c r="E57" s="335"/>
      <c r="F57" s="335"/>
      <c r="G57" s="335"/>
      <c r="H57" s="335"/>
      <c r="I57" s="335"/>
      <c r="J57" s="335"/>
      <c r="K57" s="335"/>
      <c r="L57" s="335"/>
      <c r="M57" s="335"/>
      <c r="N57" s="335"/>
      <c r="O57" s="335"/>
      <c r="P57" s="335"/>
      <c r="Q57" s="335"/>
      <c r="R57" s="335"/>
      <c r="S57" s="335"/>
      <c r="T57" s="335"/>
      <c r="U57" s="335"/>
      <c r="V57" s="335"/>
      <c r="W57" s="335"/>
      <c r="X57" s="335"/>
      <c r="Y57" s="335"/>
      <c r="Z57" s="335"/>
      <c r="AA57" s="335"/>
      <c r="AB57" s="335"/>
      <c r="AC57" s="335"/>
      <c r="AD57" s="335"/>
      <c r="AE57" s="335"/>
      <c r="AF57" s="335"/>
      <c r="AG57" s="335"/>
      <c r="AH57" s="335"/>
      <c r="AI57" s="335"/>
      <c r="AJ57" s="335"/>
      <c r="AK57" s="335"/>
      <c r="AL57" s="335"/>
      <c r="AM57" s="335"/>
      <c r="AN57" s="335"/>
      <c r="AO57" s="335"/>
      <c r="AP57" s="335"/>
      <c r="AQ57" s="335"/>
      <c r="AR57" s="335"/>
      <c r="AS57" s="335"/>
      <c r="AT57" s="335"/>
      <c r="AU57" s="335"/>
      <c r="AV57" s="335"/>
      <c r="AW57" s="335"/>
      <c r="AX57" s="335"/>
      <c r="AY57" s="335"/>
      <c r="AZ57" s="335"/>
      <c r="BA57" s="335"/>
      <c r="BB57" s="335"/>
      <c r="BC57" s="335"/>
      <c r="BD57" s="335"/>
      <c r="BE57" s="335"/>
      <c r="BF57" s="336"/>
      <c r="BG57" s="274"/>
      <c r="BH57" s="275"/>
      <c r="BI57" s="276"/>
      <c r="BJ57" s="276"/>
    </row>
    <row r="58" spans="2:62" s="54" customFormat="1" ht="27" thickBot="1" x14ac:dyDescent="0.4">
      <c r="D58" s="332" t="s">
        <v>90</v>
      </c>
      <c r="E58" s="332"/>
      <c r="F58" s="332"/>
      <c r="G58" s="333" t="s">
        <v>117</v>
      </c>
      <c r="H58" s="333"/>
      <c r="I58" s="333"/>
      <c r="J58" s="333"/>
      <c r="K58" s="333"/>
      <c r="L58" s="333"/>
      <c r="M58" s="333"/>
      <c r="N58" s="333"/>
      <c r="O58" s="333"/>
      <c r="P58" s="333"/>
      <c r="Q58" s="333"/>
      <c r="R58" s="333"/>
      <c r="S58" s="333"/>
      <c r="T58" s="333"/>
      <c r="U58" s="286"/>
      <c r="V58" s="286"/>
      <c r="W58" s="286">
        <v>4</v>
      </c>
      <c r="X58" s="286"/>
      <c r="Y58" s="286"/>
      <c r="Z58" s="286"/>
      <c r="AA58" s="286"/>
      <c r="AB58" s="286"/>
      <c r="AC58" s="286">
        <v>4</v>
      </c>
      <c r="AD58" s="286"/>
      <c r="AE58" s="331">
        <f>AC58*30</f>
        <v>120</v>
      </c>
      <c r="AF58" s="331"/>
      <c r="AG58" s="286">
        <f>SUM(AI58:AN58)</f>
        <v>36</v>
      </c>
      <c r="AH58" s="286"/>
      <c r="AI58" s="286">
        <v>18</v>
      </c>
      <c r="AJ58" s="286"/>
      <c r="AK58" s="286">
        <v>18</v>
      </c>
      <c r="AL58" s="286"/>
      <c r="AM58" s="286"/>
      <c r="AN58" s="286"/>
      <c r="AO58" s="287" t="s">
        <v>196</v>
      </c>
      <c r="AP58" s="287"/>
      <c r="AQ58" s="286"/>
      <c r="AR58" s="286"/>
      <c r="AS58" s="286"/>
      <c r="AT58" s="286"/>
      <c r="AU58" s="286"/>
      <c r="AV58" s="286"/>
      <c r="AW58" s="286"/>
      <c r="AX58" s="286"/>
      <c r="AY58" s="286"/>
      <c r="AZ58" s="286"/>
      <c r="BA58" s="286"/>
      <c r="BB58" s="286"/>
      <c r="BC58" s="286">
        <v>2</v>
      </c>
      <c r="BD58" s="286"/>
      <c r="BE58" s="286"/>
      <c r="BF58" s="286"/>
      <c r="BH58" s="269"/>
      <c r="BI58" s="57"/>
      <c r="BJ58" s="57"/>
    </row>
    <row r="59" spans="2:62" s="54" customFormat="1" ht="27" thickBot="1" x14ac:dyDescent="0.4">
      <c r="D59" s="332" t="s">
        <v>91</v>
      </c>
      <c r="E59" s="332"/>
      <c r="F59" s="332"/>
      <c r="G59" s="333" t="s">
        <v>118</v>
      </c>
      <c r="H59" s="333"/>
      <c r="I59" s="333"/>
      <c r="J59" s="333"/>
      <c r="K59" s="333"/>
      <c r="L59" s="333"/>
      <c r="M59" s="333"/>
      <c r="N59" s="333"/>
      <c r="O59" s="333"/>
      <c r="P59" s="333"/>
      <c r="Q59" s="333"/>
      <c r="R59" s="333"/>
      <c r="S59" s="333"/>
      <c r="T59" s="333"/>
      <c r="U59" s="286"/>
      <c r="V59" s="286"/>
      <c r="W59" s="286">
        <v>4</v>
      </c>
      <c r="X59" s="286"/>
      <c r="Y59" s="286"/>
      <c r="Z59" s="286"/>
      <c r="AA59" s="286"/>
      <c r="AB59" s="286"/>
      <c r="AC59" s="286">
        <v>4</v>
      </c>
      <c r="AD59" s="286"/>
      <c r="AE59" s="331">
        <f>AC59*30</f>
        <v>120</v>
      </c>
      <c r="AF59" s="331"/>
      <c r="AG59" s="286">
        <f>SUM(AI59:AN59)</f>
        <v>36</v>
      </c>
      <c r="AH59" s="286"/>
      <c r="AI59" s="286">
        <v>18</v>
      </c>
      <c r="AJ59" s="286"/>
      <c r="AK59" s="286">
        <v>18</v>
      </c>
      <c r="AL59" s="286"/>
      <c r="AM59" s="286"/>
      <c r="AN59" s="286"/>
      <c r="AO59" s="287" t="s">
        <v>97</v>
      </c>
      <c r="AP59" s="287"/>
      <c r="AQ59" s="286"/>
      <c r="AR59" s="286"/>
      <c r="AS59" s="286"/>
      <c r="AT59" s="286"/>
      <c r="AU59" s="286"/>
      <c r="AV59" s="286"/>
      <c r="AW59" s="286"/>
      <c r="AX59" s="286"/>
      <c r="AY59" s="286"/>
      <c r="AZ59" s="286"/>
      <c r="BA59" s="286"/>
      <c r="BB59" s="286"/>
      <c r="BC59" s="286">
        <v>2</v>
      </c>
      <c r="BD59" s="286"/>
      <c r="BE59" s="286"/>
      <c r="BF59" s="286"/>
      <c r="BH59" s="269"/>
      <c r="BI59" s="57"/>
      <c r="BJ59" s="57"/>
    </row>
    <row r="60" spans="2:62" s="54" customFormat="1" ht="27" thickBot="1" x14ac:dyDescent="0.4">
      <c r="D60" s="332" t="s">
        <v>191</v>
      </c>
      <c r="E60" s="332"/>
      <c r="F60" s="332"/>
      <c r="G60" s="333" t="s">
        <v>193</v>
      </c>
      <c r="H60" s="333"/>
      <c r="I60" s="333"/>
      <c r="J60" s="333"/>
      <c r="K60" s="333"/>
      <c r="L60" s="333"/>
      <c r="M60" s="333"/>
      <c r="N60" s="333"/>
      <c r="O60" s="333"/>
      <c r="P60" s="333"/>
      <c r="Q60" s="333"/>
      <c r="R60" s="333"/>
      <c r="S60" s="333"/>
      <c r="T60" s="333"/>
      <c r="U60" s="286"/>
      <c r="V60" s="286"/>
      <c r="W60" s="286">
        <v>2</v>
      </c>
      <c r="X60" s="286"/>
      <c r="Y60" s="286"/>
      <c r="Z60" s="286"/>
      <c r="AA60" s="286"/>
      <c r="AB60" s="286"/>
      <c r="AC60" s="286">
        <v>2</v>
      </c>
      <c r="AD60" s="286"/>
      <c r="AE60" s="331">
        <f>AC60*30</f>
        <v>60</v>
      </c>
      <c r="AF60" s="331"/>
      <c r="AG60" s="286">
        <f>AI60+AK60+AM60</f>
        <v>27</v>
      </c>
      <c r="AH60" s="286"/>
      <c r="AI60" s="286">
        <v>18</v>
      </c>
      <c r="AJ60" s="286"/>
      <c r="AK60" s="286">
        <v>9</v>
      </c>
      <c r="AL60" s="286"/>
      <c r="AM60" s="286"/>
      <c r="AN60" s="286"/>
      <c r="AO60" s="331">
        <v>24</v>
      </c>
      <c r="AP60" s="331"/>
      <c r="AQ60" s="286"/>
      <c r="AR60" s="286"/>
      <c r="AS60" s="286"/>
      <c r="AT60" s="286"/>
      <c r="AU60" s="286">
        <v>1.5</v>
      </c>
      <c r="AV60" s="286"/>
      <c r="AW60" s="286"/>
      <c r="AX60" s="286"/>
      <c r="AY60" s="286"/>
      <c r="AZ60" s="286"/>
      <c r="BA60" s="286"/>
      <c r="BB60" s="286"/>
      <c r="BC60" s="286"/>
      <c r="BD60" s="286"/>
      <c r="BE60" s="286"/>
      <c r="BF60" s="286"/>
      <c r="BH60" s="269"/>
      <c r="BI60" s="57"/>
      <c r="BJ60" s="57"/>
    </row>
    <row r="61" spans="2:62" s="22" customFormat="1" ht="33.6" customHeight="1" thickBot="1" x14ac:dyDescent="0.45">
      <c r="D61" s="329" t="s">
        <v>63</v>
      </c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29"/>
      <c r="U61" s="286"/>
      <c r="V61" s="286"/>
      <c r="W61" s="286">
        <v>3</v>
      </c>
      <c r="X61" s="286"/>
      <c r="Y61" s="286"/>
      <c r="Z61" s="286"/>
      <c r="AA61" s="286"/>
      <c r="AB61" s="286"/>
      <c r="AC61" s="286">
        <f>SUM(AC58:AD60)</f>
        <v>10</v>
      </c>
      <c r="AD61" s="286"/>
      <c r="AE61" s="286">
        <f>SUM(AE58:AF60)</f>
        <v>300</v>
      </c>
      <c r="AF61" s="286"/>
      <c r="AG61" s="286">
        <f>SUM(AG58:AH60)</f>
        <v>99</v>
      </c>
      <c r="AH61" s="286"/>
      <c r="AI61" s="286">
        <f>SUM(AI58:AJ60)</f>
        <v>54</v>
      </c>
      <c r="AJ61" s="286"/>
      <c r="AK61" s="286">
        <f>SUM(AK58:AL60)</f>
        <v>45</v>
      </c>
      <c r="AL61" s="286"/>
      <c r="AM61" s="286"/>
      <c r="AN61" s="286"/>
      <c r="AO61" s="330" t="s">
        <v>197</v>
      </c>
      <c r="AP61" s="286"/>
      <c r="AQ61" s="286"/>
      <c r="AR61" s="286"/>
      <c r="AS61" s="286"/>
      <c r="AT61" s="286"/>
      <c r="AU61" s="286">
        <f>SUM(AU58:AX60)</f>
        <v>1.5</v>
      </c>
      <c r="AV61" s="286"/>
      <c r="AW61" s="286"/>
      <c r="AX61" s="286"/>
      <c r="AY61" s="286"/>
      <c r="AZ61" s="286"/>
      <c r="BA61" s="286"/>
      <c r="BB61" s="286"/>
      <c r="BC61" s="286">
        <f>SUM(BC58:BF60)</f>
        <v>4</v>
      </c>
      <c r="BD61" s="286"/>
      <c r="BE61" s="286"/>
      <c r="BF61" s="286"/>
      <c r="BH61" s="58"/>
      <c r="BI61" s="58"/>
      <c r="BJ61" s="58" t="s">
        <v>81</v>
      </c>
    </row>
    <row r="62" spans="2:62" s="277" customFormat="1" ht="33" customHeight="1" thickBot="1" x14ac:dyDescent="0.4">
      <c r="D62" s="326" t="s">
        <v>36</v>
      </c>
      <c r="E62" s="327"/>
      <c r="F62" s="327"/>
      <c r="G62" s="327"/>
      <c r="H62" s="327"/>
      <c r="I62" s="327"/>
      <c r="J62" s="327"/>
      <c r="K62" s="327"/>
      <c r="L62" s="327"/>
      <c r="M62" s="327"/>
      <c r="N62" s="327"/>
      <c r="O62" s="327"/>
      <c r="P62" s="327"/>
      <c r="Q62" s="327"/>
      <c r="R62" s="327"/>
      <c r="S62" s="327"/>
      <c r="T62" s="328"/>
      <c r="U62" s="325">
        <f>U56+U61</f>
        <v>5</v>
      </c>
      <c r="V62" s="325"/>
      <c r="W62" s="325">
        <f>W56+W61</f>
        <v>7</v>
      </c>
      <c r="X62" s="325"/>
      <c r="Y62" s="325"/>
      <c r="Z62" s="325"/>
      <c r="AA62" s="325"/>
      <c r="AB62" s="325"/>
      <c r="AC62" s="325">
        <f>AC56+AC61</f>
        <v>40</v>
      </c>
      <c r="AD62" s="325"/>
      <c r="AE62" s="325">
        <f>AE56+AE61</f>
        <v>1140</v>
      </c>
      <c r="AF62" s="325"/>
      <c r="AG62" s="325">
        <f>AG56+AG61</f>
        <v>431</v>
      </c>
      <c r="AH62" s="325"/>
      <c r="AI62" s="325">
        <f>AI56+AI61</f>
        <v>156</v>
      </c>
      <c r="AJ62" s="325"/>
      <c r="AK62" s="325">
        <f>AK56+AK61</f>
        <v>275</v>
      </c>
      <c r="AL62" s="325"/>
      <c r="AM62" s="325"/>
      <c r="AN62" s="325"/>
      <c r="AO62" s="325">
        <f>AO61+AO56</f>
        <v>665</v>
      </c>
      <c r="AP62" s="325"/>
      <c r="AQ62" s="299">
        <f>AQ56+AQ61</f>
        <v>6</v>
      </c>
      <c r="AR62" s="300"/>
      <c r="AS62" s="300"/>
      <c r="AT62" s="301"/>
      <c r="AU62" s="299">
        <f>AU56+AU61</f>
        <v>6.5</v>
      </c>
      <c r="AV62" s="300"/>
      <c r="AW62" s="300"/>
      <c r="AX62" s="301"/>
      <c r="AY62" s="299">
        <f>AY56+AY61</f>
        <v>7.5</v>
      </c>
      <c r="AZ62" s="300"/>
      <c r="BA62" s="300"/>
      <c r="BB62" s="301"/>
      <c r="BC62" s="299">
        <f>BC56+BC61</f>
        <v>7</v>
      </c>
      <c r="BD62" s="300"/>
      <c r="BE62" s="300"/>
      <c r="BF62" s="301"/>
      <c r="BH62" s="278"/>
      <c r="BI62" s="278"/>
      <c r="BJ62" s="278"/>
    </row>
    <row r="63" spans="2:62" s="52" customFormat="1" ht="33" customHeight="1" thickBot="1" x14ac:dyDescent="0.4">
      <c r="H63" s="279"/>
      <c r="I63" s="279"/>
      <c r="J63" s="280"/>
      <c r="K63" s="281"/>
      <c r="L63" s="281"/>
      <c r="M63" s="281"/>
      <c r="N63" s="281"/>
      <c r="O63" s="281"/>
      <c r="P63" s="281"/>
      <c r="Q63" s="281"/>
      <c r="R63" s="281"/>
      <c r="S63" s="281"/>
      <c r="T63" s="282"/>
      <c r="U63" s="296" t="s">
        <v>37</v>
      </c>
      <c r="V63" s="297"/>
      <c r="W63" s="297"/>
      <c r="X63" s="297"/>
      <c r="Y63" s="297"/>
      <c r="Z63" s="297"/>
      <c r="AA63" s="297"/>
      <c r="AB63" s="297"/>
      <c r="AC63" s="297"/>
      <c r="AD63" s="297"/>
      <c r="AE63" s="297"/>
      <c r="AF63" s="297"/>
      <c r="AG63" s="297"/>
      <c r="AH63" s="297"/>
      <c r="AI63" s="297"/>
      <c r="AJ63" s="297"/>
      <c r="AK63" s="297"/>
      <c r="AL63" s="297"/>
      <c r="AM63" s="297"/>
      <c r="AN63" s="297"/>
      <c r="AO63" s="297"/>
      <c r="AP63" s="298"/>
      <c r="AQ63" s="299"/>
      <c r="AR63" s="300"/>
      <c r="AS63" s="300"/>
      <c r="AT63" s="301"/>
      <c r="AU63" s="299">
        <v>2</v>
      </c>
      <c r="AV63" s="300"/>
      <c r="AW63" s="300"/>
      <c r="AX63" s="301"/>
      <c r="AY63" s="323">
        <v>2</v>
      </c>
      <c r="AZ63" s="300"/>
      <c r="BA63" s="300"/>
      <c r="BB63" s="324"/>
      <c r="BC63" s="299">
        <v>1</v>
      </c>
      <c r="BD63" s="300"/>
      <c r="BE63" s="300"/>
      <c r="BF63" s="301"/>
      <c r="BH63" s="80"/>
      <c r="BI63" s="80"/>
      <c r="BJ63" s="80"/>
    </row>
    <row r="64" spans="2:62" s="52" customFormat="1" ht="33" customHeight="1" thickBot="1" x14ac:dyDescent="0.4">
      <c r="C64" s="283"/>
      <c r="D64" s="279"/>
      <c r="E64" s="295"/>
      <c r="F64" s="295"/>
      <c r="G64" s="279"/>
      <c r="I64" s="279"/>
      <c r="J64" s="280"/>
      <c r="K64" s="281"/>
      <c r="L64" s="281"/>
      <c r="M64" s="281"/>
      <c r="N64" s="281"/>
      <c r="O64" s="281"/>
      <c r="P64" s="281"/>
      <c r="Q64" s="281"/>
      <c r="R64" s="281"/>
      <c r="S64" s="281"/>
      <c r="T64" s="282"/>
      <c r="U64" s="296" t="s">
        <v>38</v>
      </c>
      <c r="V64" s="297"/>
      <c r="W64" s="297"/>
      <c r="X64" s="297"/>
      <c r="Y64" s="297"/>
      <c r="Z64" s="297"/>
      <c r="AA64" s="297"/>
      <c r="AB64" s="297"/>
      <c r="AC64" s="297"/>
      <c r="AD64" s="297"/>
      <c r="AE64" s="297"/>
      <c r="AF64" s="297"/>
      <c r="AG64" s="297"/>
      <c r="AH64" s="297"/>
      <c r="AI64" s="297"/>
      <c r="AJ64" s="297"/>
      <c r="AK64" s="297"/>
      <c r="AL64" s="297"/>
      <c r="AM64" s="297"/>
      <c r="AN64" s="297"/>
      <c r="AO64" s="297"/>
      <c r="AP64" s="298"/>
      <c r="AQ64" s="299">
        <v>2</v>
      </c>
      <c r="AR64" s="300"/>
      <c r="AS64" s="300"/>
      <c r="AT64" s="301"/>
      <c r="AU64" s="299">
        <v>1</v>
      </c>
      <c r="AV64" s="300"/>
      <c r="AW64" s="300"/>
      <c r="AX64" s="301"/>
      <c r="AY64" s="299">
        <v>2</v>
      </c>
      <c r="AZ64" s="300"/>
      <c r="BA64" s="300"/>
      <c r="BB64" s="301"/>
      <c r="BC64" s="299">
        <v>2</v>
      </c>
      <c r="BD64" s="300"/>
      <c r="BE64" s="300"/>
      <c r="BF64" s="301"/>
      <c r="BH64" s="80"/>
      <c r="BI64" s="80"/>
      <c r="BJ64" s="80"/>
    </row>
    <row r="65" spans="1:62" s="22" customFormat="1" ht="24.6" customHeight="1" thickBot="1" x14ac:dyDescent="0.3">
      <c r="D65" s="302" t="s">
        <v>170</v>
      </c>
      <c r="E65" s="303"/>
      <c r="F65" s="303"/>
      <c r="G65" s="303"/>
      <c r="H65" s="303"/>
      <c r="I65" s="303"/>
      <c r="J65" s="303"/>
      <c r="K65" s="303"/>
      <c r="L65" s="303"/>
      <c r="M65" s="303"/>
      <c r="N65" s="303"/>
      <c r="O65" s="303"/>
      <c r="P65" s="303"/>
      <c r="Q65" s="303"/>
      <c r="R65" s="303"/>
      <c r="S65" s="303"/>
      <c r="T65" s="303"/>
      <c r="U65" s="303"/>
      <c r="V65" s="303"/>
      <c r="W65" s="303"/>
      <c r="X65" s="303"/>
      <c r="Y65" s="303"/>
      <c r="Z65" s="303"/>
      <c r="AA65" s="303"/>
      <c r="AB65" s="303"/>
      <c r="AC65" s="303"/>
      <c r="AD65" s="303"/>
      <c r="AE65" s="303"/>
      <c r="AF65" s="303"/>
      <c r="AG65" s="303"/>
      <c r="AH65" s="303"/>
      <c r="AI65" s="303"/>
      <c r="AJ65" s="303"/>
      <c r="AK65" s="303"/>
      <c r="AL65" s="303"/>
      <c r="AM65" s="303"/>
      <c r="AN65" s="303"/>
      <c r="AO65" s="303"/>
      <c r="AP65" s="303"/>
      <c r="AQ65" s="303"/>
      <c r="AR65" s="303"/>
      <c r="AS65" s="303"/>
      <c r="AT65" s="303"/>
      <c r="AU65" s="303"/>
      <c r="AV65" s="303"/>
      <c r="AW65" s="303"/>
      <c r="AX65" s="303"/>
      <c r="AY65" s="303"/>
      <c r="AZ65" s="303"/>
      <c r="BA65" s="303"/>
      <c r="BB65" s="303"/>
      <c r="BC65" s="303"/>
      <c r="BD65" s="303"/>
      <c r="BE65" s="303"/>
      <c r="BF65" s="304"/>
      <c r="BH65" s="284"/>
      <c r="BI65" s="58"/>
      <c r="BJ65" s="58"/>
    </row>
    <row r="66" spans="1:62" s="41" customFormat="1" ht="24" customHeight="1" x14ac:dyDescent="0.3">
      <c r="C66" s="202"/>
      <c r="D66" s="293" t="s">
        <v>171</v>
      </c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  <c r="X66" s="293"/>
      <c r="Y66" s="293"/>
      <c r="Z66" s="293"/>
      <c r="AA66" s="293"/>
      <c r="AB66" s="293"/>
      <c r="AC66" s="293"/>
      <c r="AD66" s="293"/>
      <c r="AE66" s="293"/>
      <c r="AF66" s="293"/>
      <c r="AG66" s="293"/>
      <c r="AH66" s="293"/>
      <c r="AI66" s="293"/>
      <c r="AJ66" s="293"/>
      <c r="AK66" s="293"/>
      <c r="AL66" s="293"/>
      <c r="AM66" s="293"/>
      <c r="AN66" s="293"/>
      <c r="AO66" s="293"/>
      <c r="AP66" s="293"/>
      <c r="AQ66" s="293"/>
      <c r="AR66" s="293"/>
      <c r="AS66" s="293"/>
      <c r="AT66" s="293"/>
      <c r="AU66" s="293"/>
      <c r="AV66" s="293"/>
      <c r="AW66" s="293"/>
      <c r="AX66" s="293"/>
      <c r="AY66" s="293"/>
      <c r="AZ66" s="293"/>
      <c r="BA66" s="293"/>
      <c r="BB66" s="293"/>
      <c r="BC66" s="293"/>
      <c r="BD66" s="293"/>
      <c r="BE66" s="293"/>
      <c r="BF66" s="293"/>
      <c r="BH66" s="69"/>
      <c r="BI66" s="69"/>
      <c r="BJ66" s="69"/>
    </row>
    <row r="67" spans="1:62" s="41" customFormat="1" ht="24" customHeight="1" x14ac:dyDescent="0.2">
      <c r="C67" s="202"/>
      <c r="D67" s="203"/>
      <c r="E67" s="204"/>
      <c r="F67" s="204"/>
      <c r="G67" s="203"/>
      <c r="I67" s="203"/>
      <c r="J67" s="205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6"/>
      <c r="AJ67" s="206"/>
      <c r="AK67" s="206"/>
      <c r="AL67" s="206"/>
      <c r="AM67" s="206"/>
      <c r="AN67" s="206"/>
      <c r="AO67" s="206"/>
      <c r="AP67" s="206"/>
      <c r="AQ67" s="207"/>
      <c r="AR67" s="207"/>
      <c r="AS67" s="207"/>
      <c r="AT67" s="207"/>
      <c r="AU67" s="207"/>
      <c r="AV67" s="207"/>
      <c r="AW67" s="207"/>
      <c r="AX67" s="207"/>
      <c r="AY67" s="207"/>
      <c r="AZ67" s="207"/>
      <c r="BA67" s="207"/>
      <c r="BB67" s="207"/>
      <c r="BC67" s="207"/>
      <c r="BD67" s="207"/>
      <c r="BE67" s="207"/>
      <c r="BF67" s="207"/>
      <c r="BH67" s="69"/>
      <c r="BI67" s="69"/>
      <c r="BJ67" s="69"/>
    </row>
    <row r="68" spans="1:62" s="208" customFormat="1" ht="22.9" customHeight="1" x14ac:dyDescent="0.25">
      <c r="B68" s="93"/>
      <c r="C68" s="93"/>
      <c r="D68" s="294" t="s">
        <v>172</v>
      </c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294"/>
      <c r="R68" s="294"/>
      <c r="S68" s="294"/>
      <c r="T68" s="294"/>
      <c r="U68" s="294"/>
      <c r="V68" s="294"/>
      <c r="W68" s="294"/>
      <c r="X68" s="294"/>
      <c r="Y68" s="294"/>
      <c r="Z68" s="294"/>
      <c r="AA68" s="294"/>
      <c r="AB68" s="294"/>
      <c r="AC68" s="294"/>
      <c r="AD68" s="294"/>
      <c r="AE68" s="294"/>
      <c r="AF68" s="294"/>
      <c r="AG68" s="294"/>
      <c r="AH68" s="294"/>
      <c r="AI68" s="294"/>
      <c r="AJ68" s="294"/>
      <c r="AK68" s="294"/>
      <c r="AL68" s="294"/>
      <c r="AM68" s="294"/>
      <c r="AN68" s="294"/>
      <c r="AO68" s="294"/>
      <c r="AP68" s="294"/>
      <c r="AQ68" s="294"/>
      <c r="AR68" s="294"/>
      <c r="AS68" s="294"/>
      <c r="AT68" s="294"/>
      <c r="AU68" s="294"/>
      <c r="AV68" s="294"/>
      <c r="AW68" s="294"/>
      <c r="AX68" s="294"/>
      <c r="AY68" s="294"/>
      <c r="AZ68" s="294"/>
      <c r="BA68" s="294"/>
      <c r="BB68" s="294"/>
      <c r="BC68" s="294"/>
      <c r="BD68" s="294"/>
      <c r="BE68" s="294"/>
      <c r="BF68" s="294"/>
      <c r="BG68" s="93"/>
      <c r="BH68" s="93"/>
      <c r="BI68" s="93"/>
      <c r="BJ68" s="93"/>
    </row>
    <row r="69" spans="1:62" s="43" customFormat="1" ht="22.9" customHeight="1" x14ac:dyDescent="0.2">
      <c r="B69" s="197"/>
      <c r="C69" s="197"/>
      <c r="D69" s="288" t="s">
        <v>64</v>
      </c>
      <c r="E69" s="288"/>
      <c r="F69" s="288"/>
      <c r="G69" s="288"/>
      <c r="H69" s="289"/>
      <c r="I69" s="288" t="s">
        <v>65</v>
      </c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  <c r="X69" s="288"/>
      <c r="Y69" s="288"/>
      <c r="Z69" s="288"/>
      <c r="AA69" s="288"/>
      <c r="AB69" s="288"/>
      <c r="AC69" s="288"/>
      <c r="AD69" s="288"/>
      <c r="AE69" s="288"/>
      <c r="AF69" s="288"/>
      <c r="AG69" s="288"/>
      <c r="AH69" s="288"/>
      <c r="AI69" s="288"/>
      <c r="AJ69" s="288"/>
      <c r="AK69" s="288"/>
      <c r="AL69" s="288"/>
      <c r="AM69" s="288"/>
      <c r="AN69" s="288"/>
      <c r="AO69" s="288"/>
      <c r="AP69" s="288"/>
      <c r="AQ69" s="288"/>
      <c r="AR69" s="288"/>
      <c r="AS69" s="288" t="s">
        <v>66</v>
      </c>
      <c r="AT69" s="288"/>
      <c r="AU69" s="288"/>
      <c r="AV69" s="288"/>
      <c r="AW69" s="288"/>
      <c r="AX69" s="288"/>
      <c r="AY69" s="288"/>
      <c r="AZ69" s="288"/>
      <c r="BA69" s="288"/>
      <c r="BB69" s="288"/>
      <c r="BC69" s="288"/>
      <c r="BD69" s="288"/>
      <c r="BE69" s="288"/>
      <c r="BF69" s="288"/>
      <c r="BG69" s="197"/>
      <c r="BH69" s="197"/>
      <c r="BI69" s="197"/>
      <c r="BJ69" s="197"/>
    </row>
    <row r="70" spans="1:62" s="43" customFormat="1" ht="122.25" customHeight="1" x14ac:dyDescent="0.2">
      <c r="B70" s="197"/>
      <c r="C70" s="197"/>
      <c r="D70" s="288" t="s">
        <v>67</v>
      </c>
      <c r="E70" s="288"/>
      <c r="F70" s="288"/>
      <c r="G70" s="288"/>
      <c r="H70" s="289"/>
      <c r="I70" s="290" t="s">
        <v>173</v>
      </c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  <c r="AA70" s="291"/>
      <c r="AB70" s="291"/>
      <c r="AC70" s="291"/>
      <c r="AD70" s="291"/>
      <c r="AE70" s="291"/>
      <c r="AF70" s="291"/>
      <c r="AG70" s="291"/>
      <c r="AH70" s="291"/>
      <c r="AI70" s="291"/>
      <c r="AJ70" s="291"/>
      <c r="AK70" s="291"/>
      <c r="AL70" s="291"/>
      <c r="AM70" s="291"/>
      <c r="AN70" s="291"/>
      <c r="AO70" s="291"/>
      <c r="AP70" s="291"/>
      <c r="AQ70" s="291"/>
      <c r="AR70" s="292"/>
      <c r="AS70" s="290" t="s">
        <v>174</v>
      </c>
      <c r="AT70" s="291"/>
      <c r="AU70" s="291"/>
      <c r="AV70" s="291"/>
      <c r="AW70" s="291"/>
      <c r="AX70" s="291"/>
      <c r="AY70" s="291"/>
      <c r="AZ70" s="291"/>
      <c r="BA70" s="291"/>
      <c r="BB70" s="291"/>
      <c r="BC70" s="291"/>
      <c r="BD70" s="291"/>
      <c r="BE70" s="291"/>
      <c r="BF70" s="292"/>
      <c r="BG70" s="197"/>
      <c r="BH70" s="197"/>
      <c r="BI70" s="197"/>
      <c r="BJ70" s="197"/>
    </row>
    <row r="71" spans="1:62" s="43" customFormat="1" ht="88.5" customHeight="1" x14ac:dyDescent="0.2">
      <c r="B71" s="197"/>
      <c r="C71" s="197"/>
      <c r="D71" s="288" t="s">
        <v>68</v>
      </c>
      <c r="E71" s="288"/>
      <c r="F71" s="288"/>
      <c r="G71" s="288"/>
      <c r="H71" s="289"/>
      <c r="I71" s="290" t="s">
        <v>175</v>
      </c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1"/>
      <c r="AB71" s="291"/>
      <c r="AC71" s="291"/>
      <c r="AD71" s="291"/>
      <c r="AE71" s="291"/>
      <c r="AF71" s="291"/>
      <c r="AG71" s="291"/>
      <c r="AH71" s="291"/>
      <c r="AI71" s="291"/>
      <c r="AJ71" s="291"/>
      <c r="AK71" s="291"/>
      <c r="AL71" s="291"/>
      <c r="AM71" s="291"/>
      <c r="AN71" s="291"/>
      <c r="AO71" s="291"/>
      <c r="AP71" s="291"/>
      <c r="AQ71" s="291"/>
      <c r="AR71" s="292"/>
      <c r="AS71" s="290" t="s">
        <v>176</v>
      </c>
      <c r="AT71" s="291"/>
      <c r="AU71" s="291"/>
      <c r="AV71" s="291"/>
      <c r="AW71" s="291"/>
      <c r="AX71" s="291"/>
      <c r="AY71" s="291"/>
      <c r="AZ71" s="291"/>
      <c r="BA71" s="291"/>
      <c r="BB71" s="291"/>
      <c r="BC71" s="291"/>
      <c r="BD71" s="291"/>
      <c r="BE71" s="291"/>
      <c r="BF71" s="292"/>
      <c r="BG71" s="197"/>
      <c r="BH71" s="197"/>
      <c r="BI71" s="197"/>
      <c r="BJ71" s="197"/>
    </row>
    <row r="72" spans="1:62" s="43" customFormat="1" ht="97.5" customHeight="1" x14ac:dyDescent="0.2">
      <c r="B72" s="197"/>
      <c r="C72" s="197"/>
      <c r="D72" s="288" t="s">
        <v>69</v>
      </c>
      <c r="E72" s="288"/>
      <c r="F72" s="288"/>
      <c r="G72" s="288"/>
      <c r="H72" s="289"/>
      <c r="I72" s="290" t="s">
        <v>177</v>
      </c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  <c r="AA72" s="291"/>
      <c r="AB72" s="291"/>
      <c r="AC72" s="291"/>
      <c r="AD72" s="291"/>
      <c r="AE72" s="291"/>
      <c r="AF72" s="291"/>
      <c r="AG72" s="291"/>
      <c r="AH72" s="291"/>
      <c r="AI72" s="291"/>
      <c r="AJ72" s="291"/>
      <c r="AK72" s="291"/>
      <c r="AL72" s="291"/>
      <c r="AM72" s="291"/>
      <c r="AN72" s="291"/>
      <c r="AO72" s="291"/>
      <c r="AP72" s="291"/>
      <c r="AQ72" s="291"/>
      <c r="AR72" s="292"/>
      <c r="AS72" s="290" t="s">
        <v>176</v>
      </c>
      <c r="AT72" s="291"/>
      <c r="AU72" s="291"/>
      <c r="AV72" s="291"/>
      <c r="AW72" s="291"/>
      <c r="AX72" s="291"/>
      <c r="AY72" s="291"/>
      <c r="AZ72" s="291"/>
      <c r="BA72" s="291"/>
      <c r="BB72" s="291"/>
      <c r="BC72" s="291"/>
      <c r="BD72" s="291"/>
      <c r="BE72" s="291"/>
      <c r="BF72" s="292"/>
      <c r="BG72" s="197"/>
      <c r="BH72" s="197"/>
      <c r="BI72" s="197"/>
      <c r="BJ72" s="197"/>
    </row>
    <row r="73" spans="1:62" s="43" customFormat="1" ht="97.5" customHeight="1" x14ac:dyDescent="0.2">
      <c r="B73" s="197"/>
      <c r="C73" s="197"/>
      <c r="D73" s="288" t="s">
        <v>70</v>
      </c>
      <c r="E73" s="288"/>
      <c r="F73" s="288"/>
      <c r="G73" s="288"/>
      <c r="H73" s="289"/>
      <c r="I73" s="290" t="s">
        <v>178</v>
      </c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  <c r="AA73" s="291"/>
      <c r="AB73" s="291"/>
      <c r="AC73" s="291"/>
      <c r="AD73" s="291"/>
      <c r="AE73" s="291"/>
      <c r="AF73" s="291"/>
      <c r="AG73" s="291"/>
      <c r="AH73" s="291"/>
      <c r="AI73" s="291"/>
      <c r="AJ73" s="291"/>
      <c r="AK73" s="291"/>
      <c r="AL73" s="291"/>
      <c r="AM73" s="291"/>
      <c r="AN73" s="291"/>
      <c r="AO73" s="291"/>
      <c r="AP73" s="291"/>
      <c r="AQ73" s="291"/>
      <c r="AR73" s="292"/>
      <c r="AS73" s="290" t="s">
        <v>179</v>
      </c>
      <c r="AT73" s="291"/>
      <c r="AU73" s="291"/>
      <c r="AV73" s="291"/>
      <c r="AW73" s="291"/>
      <c r="AX73" s="291"/>
      <c r="AY73" s="291"/>
      <c r="AZ73" s="291"/>
      <c r="BA73" s="291"/>
      <c r="BB73" s="291"/>
      <c r="BC73" s="291"/>
      <c r="BD73" s="291"/>
      <c r="BE73" s="291"/>
      <c r="BF73" s="292"/>
      <c r="BG73" s="197"/>
      <c r="BH73" s="197"/>
      <c r="BI73" s="197"/>
      <c r="BJ73" s="197"/>
    </row>
    <row r="74" spans="1:62" s="86" customFormat="1" ht="25.5" customHeight="1" x14ac:dyDescent="0.3">
      <c r="C74" s="112"/>
      <c r="D74" s="203"/>
      <c r="E74" s="318"/>
      <c r="F74" s="318"/>
      <c r="G74" s="203"/>
      <c r="I74" s="209"/>
      <c r="J74" s="209"/>
      <c r="K74" s="209"/>
      <c r="L74" s="209"/>
      <c r="M74" s="209"/>
      <c r="N74" s="209"/>
      <c r="O74" s="209"/>
      <c r="P74" s="209"/>
      <c r="Q74" s="209"/>
      <c r="R74" s="209"/>
      <c r="S74" s="209"/>
      <c r="T74" s="209"/>
      <c r="U74" s="210"/>
      <c r="V74" s="210"/>
      <c r="W74" s="211"/>
      <c r="X74" s="211"/>
      <c r="Y74" s="210"/>
      <c r="Z74" s="210"/>
      <c r="AA74" s="210"/>
      <c r="AB74" s="210"/>
      <c r="AC74" s="210"/>
      <c r="AD74" s="210"/>
      <c r="AE74" s="210"/>
      <c r="AF74" s="210"/>
      <c r="AG74" s="210"/>
      <c r="AH74" s="210"/>
      <c r="AI74" s="210"/>
      <c r="AJ74" s="210"/>
      <c r="AK74" s="210"/>
      <c r="AL74" s="210"/>
      <c r="AM74" s="210"/>
      <c r="AN74" s="210"/>
      <c r="AO74" s="210"/>
      <c r="AP74" s="210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12"/>
      <c r="BD74" s="212"/>
      <c r="BE74" s="212"/>
      <c r="BF74" s="212"/>
      <c r="BG74" s="69"/>
      <c r="BH74" s="69"/>
      <c r="BI74" s="69"/>
      <c r="BJ74" s="69"/>
    </row>
    <row r="75" spans="1:62" s="102" customFormat="1" ht="25.5" customHeight="1" x14ac:dyDescent="0.4">
      <c r="D75" s="94"/>
      <c r="E75" s="319" t="s">
        <v>180</v>
      </c>
      <c r="F75" s="320"/>
      <c r="G75" s="320"/>
      <c r="H75" s="320"/>
      <c r="I75" s="320"/>
      <c r="J75" s="320"/>
      <c r="K75" s="320"/>
      <c r="L75" s="321" t="s">
        <v>105</v>
      </c>
      <c r="M75" s="322"/>
      <c r="N75" s="322"/>
      <c r="O75" s="322"/>
      <c r="P75" s="322"/>
      <c r="Q75" s="322"/>
      <c r="R75" s="320"/>
      <c r="S75" s="320"/>
      <c r="T75" s="320"/>
      <c r="U75" s="320"/>
      <c r="V75" s="320"/>
      <c r="W75" s="320"/>
      <c r="X75" s="320"/>
      <c r="Y75" s="320"/>
      <c r="Z75" s="320"/>
      <c r="AA75" s="213"/>
      <c r="AB75" s="213"/>
      <c r="AC75" s="213"/>
      <c r="AD75" s="113"/>
      <c r="AE75" s="214"/>
      <c r="AF75" s="214"/>
      <c r="AG75" s="94"/>
      <c r="AH75" s="94"/>
      <c r="AI75" s="316" t="s">
        <v>181</v>
      </c>
      <c r="AJ75" s="317"/>
      <c r="AK75" s="317"/>
      <c r="AL75" s="317"/>
      <c r="AM75" s="317"/>
      <c r="AN75" s="317"/>
      <c r="AO75" s="317"/>
      <c r="AP75" s="317"/>
      <c r="AQ75" s="317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</row>
    <row r="76" spans="1:62" s="102" customFormat="1" ht="20.100000000000001" customHeight="1" x14ac:dyDescent="0.2">
      <c r="C76" s="215"/>
      <c r="D76" s="85"/>
      <c r="E76" s="85"/>
      <c r="F76" s="85"/>
      <c r="G76" s="98"/>
      <c r="H76" s="98"/>
      <c r="I76" s="97"/>
      <c r="J76" s="99"/>
      <c r="K76" s="99"/>
      <c r="L76" s="99"/>
      <c r="M76" s="100"/>
      <c r="N76" s="312"/>
      <c r="O76" s="312"/>
      <c r="P76" s="312"/>
      <c r="Q76" s="312"/>
      <c r="R76" s="101"/>
      <c r="U76" s="99"/>
      <c r="V76" s="99"/>
      <c r="W76" s="313"/>
      <c r="X76" s="313"/>
      <c r="Y76" s="313"/>
      <c r="Z76" s="313"/>
      <c r="AA76" s="313"/>
      <c r="AB76" s="313"/>
      <c r="AC76" s="313"/>
      <c r="AD76" s="216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217"/>
      <c r="BE76" s="217"/>
      <c r="BF76" s="217"/>
      <c r="BG76" s="217"/>
    </row>
    <row r="77" spans="1:62" s="102" customFormat="1" ht="27.6" customHeight="1" x14ac:dyDescent="0.4">
      <c r="C77" s="218"/>
      <c r="D77" s="219"/>
      <c r="E77" s="319" t="s">
        <v>182</v>
      </c>
      <c r="F77" s="320"/>
      <c r="G77" s="320"/>
      <c r="H77" s="320"/>
      <c r="I77" s="320"/>
      <c r="J77" s="320"/>
      <c r="K77" s="320"/>
      <c r="L77" s="319" t="s">
        <v>139</v>
      </c>
      <c r="M77" s="322"/>
      <c r="N77" s="322"/>
      <c r="O77" s="322"/>
      <c r="P77" s="322"/>
      <c r="Q77" s="322"/>
      <c r="R77" s="320"/>
      <c r="S77" s="320"/>
      <c r="T77" s="320"/>
      <c r="U77" s="320"/>
      <c r="V77" s="320"/>
      <c r="W77" s="320"/>
      <c r="X77" s="320"/>
      <c r="Y77" s="320"/>
      <c r="Z77" s="220"/>
      <c r="AA77" s="309"/>
      <c r="AB77" s="310"/>
      <c r="AC77" s="310"/>
      <c r="AD77" s="310"/>
      <c r="AE77" s="310"/>
      <c r="AF77" s="310"/>
      <c r="AG77" s="221"/>
      <c r="AH77" s="314" t="s">
        <v>181</v>
      </c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222"/>
      <c r="AT77" s="222"/>
      <c r="AU77" s="222"/>
      <c r="AV77" s="223"/>
      <c r="AW77" s="223"/>
      <c r="AX77" s="223"/>
      <c r="AY77" s="224"/>
      <c r="AZ77" s="225"/>
      <c r="BA77" s="315"/>
      <c r="BB77" s="315"/>
      <c r="BC77" s="315"/>
      <c r="BD77" s="315"/>
      <c r="BE77" s="225"/>
      <c r="BF77" s="226"/>
      <c r="BG77" s="227"/>
    </row>
    <row r="78" spans="1:62" s="41" customFormat="1" ht="16.5" customHeight="1" x14ac:dyDescent="0.25">
      <c r="A78" s="82"/>
      <c r="B78" s="228"/>
      <c r="C78" s="84"/>
      <c r="D78" s="95"/>
      <c r="E78" s="96"/>
      <c r="F78" s="97"/>
      <c r="G78" s="98"/>
      <c r="H78" s="98"/>
      <c r="I78" s="97"/>
      <c r="J78" s="99"/>
      <c r="K78" s="99"/>
      <c r="L78" s="99"/>
      <c r="M78" s="100"/>
      <c r="N78" s="312"/>
      <c r="O78" s="312"/>
      <c r="P78" s="312"/>
      <c r="Q78" s="312"/>
      <c r="R78" s="101"/>
      <c r="S78" s="102"/>
      <c r="T78" s="102"/>
      <c r="U78" s="99"/>
      <c r="V78" s="99"/>
      <c r="W78" s="306"/>
      <c r="X78" s="306"/>
      <c r="Y78" s="306"/>
      <c r="Z78" s="306"/>
      <c r="AA78" s="306"/>
      <c r="AB78" s="306"/>
      <c r="AC78" s="306"/>
      <c r="AD78" s="103"/>
      <c r="AE78" s="103"/>
      <c r="AF78" s="103"/>
      <c r="AG78" s="100"/>
      <c r="AH78" s="100"/>
      <c r="AI78" s="100"/>
      <c r="AJ78" s="100"/>
      <c r="AK78" s="100"/>
      <c r="AL78" s="100"/>
      <c r="AM78" s="100"/>
      <c r="AN78" s="100"/>
      <c r="AO78" s="100"/>
      <c r="AP78" s="100"/>
      <c r="AQ78" s="100"/>
      <c r="AR78" s="100"/>
      <c r="AS78" s="100"/>
      <c r="AT78" s="305"/>
      <c r="AU78" s="305"/>
      <c r="AV78" s="305"/>
      <c r="AW78" s="305"/>
      <c r="AX78" s="305"/>
      <c r="AY78" s="306"/>
      <c r="AZ78" s="306"/>
      <c r="BA78" s="306"/>
      <c r="BB78" s="306"/>
      <c r="BC78" s="306"/>
      <c r="BD78" s="306"/>
    </row>
    <row r="79" spans="1:62" s="41" customFormat="1" ht="15" customHeight="1" x14ac:dyDescent="0.25">
      <c r="A79" s="82"/>
      <c r="B79" s="228"/>
      <c r="C79" s="229"/>
      <c r="D79" s="83"/>
      <c r="E79" s="84"/>
      <c r="F79" s="84"/>
      <c r="G79" s="84"/>
      <c r="H79" s="104"/>
      <c r="I79" s="104"/>
      <c r="J79" s="104"/>
      <c r="K79" s="104"/>
      <c r="L79" s="104"/>
      <c r="M79" s="104"/>
      <c r="N79" s="230"/>
      <c r="O79" s="104"/>
      <c r="P79" s="104"/>
      <c r="Q79" s="230"/>
      <c r="R79" s="104"/>
      <c r="S79" s="231"/>
      <c r="T79" s="232"/>
      <c r="U79" s="231"/>
      <c r="V79" s="233"/>
      <c r="W79" s="105"/>
      <c r="X79" s="105"/>
      <c r="Y79" s="234"/>
      <c r="Z79" s="231"/>
      <c r="AA79" s="232"/>
      <c r="AB79" s="106"/>
      <c r="AC79" s="106"/>
      <c r="AD79" s="106"/>
      <c r="AE79" s="106"/>
      <c r="AF79" s="106"/>
      <c r="AG79" s="106"/>
      <c r="AH79" s="106"/>
      <c r="AI79" s="106"/>
      <c r="AJ79" s="106"/>
      <c r="AK79" s="107"/>
      <c r="AL79" s="235"/>
      <c r="AM79" s="235"/>
      <c r="AN79" s="235"/>
      <c r="AO79" s="235"/>
      <c r="AP79" s="236"/>
      <c r="AQ79" s="237"/>
      <c r="AR79" s="231"/>
      <c r="AS79" s="231"/>
      <c r="AT79" s="231"/>
      <c r="AU79" s="108"/>
      <c r="AV79" s="108"/>
      <c r="AW79" s="108"/>
      <c r="AX79" s="108"/>
      <c r="AY79" s="108"/>
      <c r="AZ79" s="108"/>
      <c r="BA79" s="231"/>
      <c r="BB79" s="231"/>
      <c r="BC79" s="230"/>
      <c r="BD79" s="231"/>
      <c r="BE79" s="232"/>
      <c r="BF79" s="231"/>
      <c r="BG79" s="231"/>
      <c r="BH79" s="231"/>
      <c r="BI79" s="231"/>
      <c r="BJ79" s="238"/>
    </row>
    <row r="80" spans="1:62" s="41" customFormat="1" ht="16.5" customHeight="1" x14ac:dyDescent="0.25">
      <c r="A80" s="82"/>
      <c r="B80" s="228"/>
      <c r="C80" s="229"/>
      <c r="D80" s="229"/>
      <c r="E80" s="229"/>
      <c r="F80" s="239"/>
      <c r="G80" s="239"/>
      <c r="H80" s="239"/>
      <c r="I80" s="239"/>
      <c r="J80" s="239"/>
      <c r="K80" s="239"/>
      <c r="L80" s="240"/>
      <c r="M80" s="239"/>
      <c r="N80" s="239"/>
      <c r="O80" s="240"/>
      <c r="P80" s="239"/>
      <c r="R80" s="241"/>
      <c r="S80" s="242"/>
      <c r="T80" s="42"/>
      <c r="U80" s="242"/>
      <c r="V80" s="307"/>
      <c r="W80" s="308"/>
      <c r="X80" s="308"/>
      <c r="Y80" s="308"/>
      <c r="Z80" s="308"/>
      <c r="AA80" s="243"/>
      <c r="AB80" s="244"/>
      <c r="AC80" s="243"/>
      <c r="AD80" s="243"/>
      <c r="AE80" s="243"/>
      <c r="AF80" s="243"/>
      <c r="AG80" s="243"/>
      <c r="AH80" s="243"/>
      <c r="AI80" s="245"/>
      <c r="AJ80" s="246"/>
      <c r="AK80" s="246"/>
      <c r="AL80" s="246"/>
      <c r="AM80" s="246"/>
      <c r="AN80" s="247"/>
      <c r="AO80" s="248"/>
      <c r="AS80" s="311"/>
      <c r="AT80" s="311"/>
      <c r="AU80" s="311"/>
      <c r="AV80" s="311"/>
      <c r="AW80" s="311"/>
      <c r="AX80" s="311"/>
      <c r="AY80" s="250"/>
      <c r="AZ80" s="250"/>
      <c r="BA80" s="251"/>
      <c r="BB80" s="251"/>
      <c r="BC80" s="252"/>
      <c r="BD80" s="253"/>
      <c r="BE80" s="253"/>
      <c r="BF80" s="253"/>
      <c r="BG80" s="253"/>
      <c r="BH80" s="254"/>
      <c r="BI80" s="255"/>
    </row>
    <row r="81" spans="1:62" s="41" customFormat="1" ht="16.5" customHeight="1" x14ac:dyDescent="0.25">
      <c r="A81" s="82"/>
      <c r="B81" s="228"/>
      <c r="C81" s="229"/>
      <c r="D81" s="229"/>
      <c r="E81" s="229"/>
      <c r="F81" s="239"/>
      <c r="G81" s="239"/>
      <c r="H81" s="239"/>
      <c r="I81" s="239"/>
      <c r="J81" s="239"/>
      <c r="K81" s="239"/>
      <c r="L81" s="240"/>
      <c r="M81" s="239"/>
      <c r="N81" s="239"/>
      <c r="O81" s="240"/>
      <c r="P81" s="239"/>
      <c r="R81" s="241"/>
      <c r="S81" s="242"/>
      <c r="T81" s="42"/>
      <c r="U81" s="242"/>
      <c r="V81" s="242"/>
      <c r="W81" s="256"/>
      <c r="Y81" s="241"/>
      <c r="Z81" s="243"/>
      <c r="AA81" s="243"/>
      <c r="AB81" s="243"/>
      <c r="AC81" s="243"/>
      <c r="AD81" s="243"/>
      <c r="AE81" s="243"/>
      <c r="AF81" s="243"/>
      <c r="AG81" s="243"/>
      <c r="AH81" s="243"/>
      <c r="AI81" s="245"/>
      <c r="AJ81" s="246"/>
      <c r="AK81" s="246"/>
      <c r="AL81" s="246"/>
      <c r="AM81" s="246"/>
      <c r="AN81" s="247"/>
      <c r="AO81" s="248"/>
      <c r="AS81" s="311"/>
      <c r="AT81" s="311"/>
      <c r="AU81" s="311"/>
      <c r="AV81" s="311"/>
      <c r="AW81" s="311"/>
      <c r="AX81" s="311"/>
      <c r="BA81" s="240"/>
      <c r="BC81" s="241"/>
      <c r="BH81" s="257"/>
      <c r="BI81" s="257"/>
    </row>
    <row r="82" spans="1:62" s="41" customFormat="1" ht="15" customHeight="1" x14ac:dyDescent="0.25">
      <c r="A82" s="82"/>
      <c r="B82" s="228"/>
      <c r="C82" s="229"/>
      <c r="D82" s="229"/>
      <c r="E82" s="229"/>
      <c r="F82" s="229"/>
      <c r="G82" s="229"/>
      <c r="H82" s="229"/>
      <c r="I82" s="229"/>
      <c r="J82" s="239"/>
      <c r="K82" s="239"/>
      <c r="L82" s="239"/>
      <c r="M82" s="239"/>
      <c r="N82" s="244"/>
      <c r="O82" s="7"/>
      <c r="P82" s="7"/>
      <c r="Q82" s="7"/>
      <c r="R82" s="258"/>
      <c r="S82" s="258"/>
      <c r="T82" s="259"/>
      <c r="U82" s="242"/>
      <c r="V82" s="242"/>
      <c r="W82" s="256"/>
      <c r="Y82" s="241"/>
      <c r="Z82" s="243"/>
      <c r="AA82" s="243"/>
      <c r="AB82" s="243"/>
      <c r="AC82" s="243"/>
      <c r="AD82" s="243"/>
      <c r="AE82" s="243"/>
      <c r="AF82" s="243"/>
      <c r="AG82" s="243"/>
      <c r="AH82" s="243"/>
      <c r="AI82" s="245"/>
      <c r="AJ82" s="246"/>
      <c r="AK82" s="246"/>
      <c r="AL82" s="246"/>
      <c r="AM82" s="246"/>
      <c r="AN82" s="247"/>
      <c r="AO82" s="248"/>
      <c r="AS82" s="249"/>
      <c r="AT82" s="249"/>
      <c r="AU82" s="249"/>
      <c r="AV82" s="249"/>
      <c r="AW82" s="249"/>
      <c r="AX82" s="249"/>
      <c r="BA82" s="240"/>
      <c r="BC82" s="241"/>
      <c r="BH82" s="257"/>
      <c r="BI82" s="257"/>
    </row>
    <row r="83" spans="1:62" s="41" customFormat="1" ht="16.5" customHeight="1" x14ac:dyDescent="0.25">
      <c r="A83" s="82"/>
      <c r="B83" s="260"/>
      <c r="C83" s="229"/>
      <c r="D83" s="229"/>
      <c r="E83" s="229"/>
      <c r="F83" s="239"/>
      <c r="G83" s="239"/>
      <c r="H83" s="239"/>
      <c r="I83" s="239"/>
      <c r="J83" s="239"/>
      <c r="K83" s="239"/>
      <c r="L83" s="240"/>
      <c r="M83" s="239"/>
      <c r="N83" s="239"/>
      <c r="O83" s="240"/>
      <c r="P83" s="239"/>
      <c r="R83" s="241"/>
      <c r="T83" s="261"/>
      <c r="U83" s="242"/>
      <c r="V83" s="307"/>
      <c r="W83" s="308"/>
      <c r="X83" s="308"/>
      <c r="Y83" s="308"/>
      <c r="Z83" s="308"/>
      <c r="AA83" s="243"/>
      <c r="AB83" s="244"/>
      <c r="AC83" s="243"/>
      <c r="AD83" s="243"/>
      <c r="AE83" s="243"/>
      <c r="AF83" s="243"/>
      <c r="AG83" s="243"/>
      <c r="AH83" s="243"/>
      <c r="AI83" s="245"/>
      <c r="AJ83" s="246"/>
      <c r="AK83" s="246"/>
      <c r="AL83" s="246"/>
      <c r="AM83" s="246"/>
      <c r="AN83" s="247"/>
      <c r="AO83" s="248"/>
      <c r="AS83" s="260"/>
      <c r="AT83" s="229"/>
      <c r="AU83" s="229"/>
      <c r="AV83" s="229"/>
      <c r="AW83" s="229"/>
      <c r="AX83" s="229"/>
      <c r="BC83" s="252"/>
      <c r="BD83" s="253"/>
      <c r="BE83" s="253"/>
      <c r="BF83" s="22"/>
      <c r="BG83" s="253"/>
      <c r="BH83" s="254"/>
      <c r="BI83" s="255"/>
    </row>
    <row r="84" spans="1:62" s="41" customFormat="1" ht="15.75" customHeight="1" x14ac:dyDescent="0.2">
      <c r="A84" s="82"/>
      <c r="B84" s="262"/>
      <c r="C84" s="263"/>
      <c r="D84" s="229"/>
      <c r="E84" s="229"/>
      <c r="F84" s="239"/>
      <c r="G84" s="239"/>
      <c r="H84" s="239"/>
      <c r="I84" s="239"/>
      <c r="J84" s="239"/>
      <c r="K84" s="239"/>
      <c r="L84" s="240"/>
      <c r="M84" s="239"/>
      <c r="N84" s="239"/>
      <c r="O84" s="240"/>
      <c r="P84" s="239"/>
      <c r="R84" s="241"/>
      <c r="T84" s="261"/>
      <c r="U84" s="242"/>
      <c r="V84" s="242"/>
      <c r="W84" s="256"/>
      <c r="Y84" s="241"/>
      <c r="Z84" s="264"/>
      <c r="AA84" s="263"/>
      <c r="AB84" s="263"/>
      <c r="AC84" s="263"/>
      <c r="AD84" s="263"/>
      <c r="AE84" s="263"/>
      <c r="AF84" s="263"/>
      <c r="AG84" s="263"/>
      <c r="AH84" s="263"/>
      <c r="AI84" s="263"/>
      <c r="AJ84" s="262"/>
      <c r="AK84" s="263"/>
      <c r="AL84" s="239"/>
      <c r="AM84" s="82"/>
      <c r="AN84" s="82"/>
      <c r="AO84" s="239"/>
      <c r="AS84" s="86"/>
      <c r="AT84" s="265"/>
      <c r="AU84" s="86"/>
      <c r="AV84" s="86"/>
      <c r="AW84" s="87"/>
      <c r="AX84" s="86"/>
      <c r="AY84" s="86"/>
      <c r="AZ84" s="86"/>
      <c r="BA84" s="240"/>
      <c r="BB84" s="240"/>
      <c r="BC84" s="266"/>
      <c r="BH84" s="266"/>
      <c r="BI84" s="266"/>
    </row>
    <row r="85" spans="1:62" ht="15.75" x14ac:dyDescent="0.25">
      <c r="D85" s="229"/>
      <c r="E85" s="229"/>
      <c r="F85" s="229"/>
      <c r="G85" s="229"/>
      <c r="H85" s="229"/>
      <c r="I85" s="229"/>
      <c r="J85" s="239"/>
      <c r="K85" s="239"/>
      <c r="L85" s="239"/>
      <c r="M85" s="239"/>
      <c r="N85" s="244"/>
      <c r="O85" s="7"/>
      <c r="P85" s="7"/>
      <c r="Q85" s="7"/>
      <c r="R85" s="258"/>
      <c r="S85" s="258"/>
      <c r="T85" s="259"/>
      <c r="U85" s="4"/>
      <c r="V85" s="4"/>
      <c r="W85" s="4"/>
      <c r="X85" s="4"/>
      <c r="AV85" s="86"/>
      <c r="AW85" s="267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</row>
    <row r="86" spans="1:62" ht="18" x14ac:dyDescent="0.25">
      <c r="D86" s="239"/>
      <c r="E86" s="239"/>
      <c r="F86" s="239"/>
      <c r="G86" s="239"/>
      <c r="H86" s="239"/>
      <c r="I86" s="239"/>
      <c r="J86" s="239"/>
      <c r="K86" s="239"/>
      <c r="L86" s="240"/>
      <c r="M86" s="239"/>
      <c r="N86" s="239"/>
      <c r="O86" s="240"/>
      <c r="P86" s="239"/>
      <c r="Q86" s="268"/>
      <c r="R86" s="241"/>
      <c r="S86" s="41"/>
      <c r="T86" s="242"/>
      <c r="Y86" s="4"/>
      <c r="Z86" s="4"/>
      <c r="AA86" s="4"/>
      <c r="AB86" s="4"/>
      <c r="AC86" s="4"/>
      <c r="AD86" s="4"/>
      <c r="AP86" s="67"/>
      <c r="AW86" s="86"/>
      <c r="AX86" s="86"/>
      <c r="AY86" s="86"/>
      <c r="AZ86" s="86"/>
      <c r="BA86" s="86"/>
      <c r="BB86" s="86"/>
      <c r="BC86" s="86"/>
      <c r="BD86" s="86"/>
      <c r="BE86" s="86"/>
      <c r="BF86" s="87"/>
      <c r="BG86" s="86"/>
      <c r="BH86" s="86"/>
      <c r="BI86" s="86"/>
      <c r="BJ86" s="86"/>
    </row>
    <row r="87" spans="1:62" ht="18" x14ac:dyDescent="0.25">
      <c r="M87" s="4"/>
      <c r="N87" s="4"/>
      <c r="O87" s="4"/>
      <c r="P87" s="4"/>
      <c r="Q87" s="11"/>
      <c r="R87" s="11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W87" s="22"/>
      <c r="AZ87" s="22"/>
      <c r="BC87" s="258"/>
      <c r="BF87" s="258"/>
      <c r="BG87" s="258"/>
      <c r="BH87" s="258"/>
      <c r="BI87" s="258"/>
    </row>
    <row r="88" spans="1:62" x14ac:dyDescent="0.2">
      <c r="M88" s="4"/>
      <c r="N88" s="4"/>
      <c r="U88" s="4"/>
      <c r="V88" s="4"/>
      <c r="W88" s="4"/>
      <c r="X88" s="4"/>
    </row>
    <row r="89" spans="1:62" ht="18" x14ac:dyDescent="0.25">
      <c r="O89" s="4"/>
      <c r="P89" s="4"/>
      <c r="Q89" s="22"/>
      <c r="R89" s="22"/>
      <c r="S89" s="4"/>
      <c r="T89" s="4"/>
      <c r="AW89" s="67"/>
      <c r="AY89" s="11"/>
    </row>
    <row r="90" spans="1:62" ht="18" x14ac:dyDescent="0.25">
      <c r="M90" s="67"/>
      <c r="N90" s="67"/>
      <c r="O90" s="4"/>
      <c r="P90" s="4"/>
      <c r="Q90" s="11"/>
      <c r="R90" s="11"/>
      <c r="S90" s="4"/>
      <c r="T90" s="4"/>
      <c r="AY90" s="11"/>
      <c r="BF90" s="11"/>
    </row>
    <row r="91" spans="1:62" x14ac:dyDescent="0.2">
      <c r="M91" s="4"/>
      <c r="N91" s="4"/>
    </row>
    <row r="93" spans="1:62" x14ac:dyDescent="0.2">
      <c r="AX93" s="11"/>
      <c r="AY93" s="11"/>
    </row>
  </sheetData>
  <mergeCells count="368">
    <mergeCell ref="C20:C21"/>
    <mergeCell ref="D20:D21"/>
    <mergeCell ref="E20:I20"/>
    <mergeCell ref="J20:M20"/>
    <mergeCell ref="AC13:AZ13"/>
    <mergeCell ref="AC14:AK14"/>
    <mergeCell ref="BB14:BI14"/>
    <mergeCell ref="AW5:BC5"/>
    <mergeCell ref="BD12:BI12"/>
    <mergeCell ref="AJ20:AM20"/>
    <mergeCell ref="AN20:AQ20"/>
    <mergeCell ref="AA20:AD20"/>
    <mergeCell ref="AU16:BA16"/>
    <mergeCell ref="BB16:BI17"/>
    <mergeCell ref="P10:W10"/>
    <mergeCell ref="X10:AU10"/>
    <mergeCell ref="X11:AQ11"/>
    <mergeCell ref="P12:AH12"/>
    <mergeCell ref="P6:T6"/>
    <mergeCell ref="U6:AD6"/>
    <mergeCell ref="U7:AB7"/>
    <mergeCell ref="V8:AS8"/>
    <mergeCell ref="K31:K32"/>
    <mergeCell ref="L31:M32"/>
    <mergeCell ref="N31:O32"/>
    <mergeCell ref="P31:Q32"/>
    <mergeCell ref="AC16:AQ16"/>
    <mergeCell ref="AA26:AK26"/>
    <mergeCell ref="D28:BF28"/>
    <mergeCell ref="AM30:AX30"/>
    <mergeCell ref="N34:O34"/>
    <mergeCell ref="P34:Q34"/>
    <mergeCell ref="R34:S34"/>
    <mergeCell ref="T34:U34"/>
    <mergeCell ref="AM33:AR34"/>
    <mergeCell ref="AS33:AU34"/>
    <mergeCell ref="AU17:BA17"/>
    <mergeCell ref="AR20:AV20"/>
    <mergeCell ref="AW20:AZ20"/>
    <mergeCell ref="D19:BD19"/>
    <mergeCell ref="BA20:BD20"/>
    <mergeCell ref="N20:R20"/>
    <mergeCell ref="AE20:AI20"/>
    <mergeCell ref="S20:V20"/>
    <mergeCell ref="W20:Z20"/>
    <mergeCell ref="AV31:AX32"/>
    <mergeCell ref="L33:M33"/>
    <mergeCell ref="N33:O33"/>
    <mergeCell ref="P33:Q33"/>
    <mergeCell ref="R33:S33"/>
    <mergeCell ref="T33:U33"/>
    <mergeCell ref="AM31:AR32"/>
    <mergeCell ref="AS31:AU32"/>
    <mergeCell ref="R31:S32"/>
    <mergeCell ref="T31:U32"/>
    <mergeCell ref="AV33:AX34"/>
    <mergeCell ref="L34:M34"/>
    <mergeCell ref="D35:E35"/>
    <mergeCell ref="F35:G35"/>
    <mergeCell ref="W35:AB35"/>
    <mergeCell ref="AC35:AE35"/>
    <mergeCell ref="AQ40:BF40"/>
    <mergeCell ref="AQ41:AT41"/>
    <mergeCell ref="W38:X43"/>
    <mergeCell ref="Y38:Z43"/>
    <mergeCell ref="AA38:AB43"/>
    <mergeCell ref="AE38:AF43"/>
    <mergeCell ref="AF35:AH35"/>
    <mergeCell ref="AM35:AT35"/>
    <mergeCell ref="D36:BF36"/>
    <mergeCell ref="D37:F43"/>
    <mergeCell ref="G37:T43"/>
    <mergeCell ref="U37:AB37"/>
    <mergeCell ref="AG38:AN38"/>
    <mergeCell ref="AO38:AP43"/>
    <mergeCell ref="AG39:AH43"/>
    <mergeCell ref="AI39:AN39"/>
    <mergeCell ref="AI40:AJ43"/>
    <mergeCell ref="AK40:AL43"/>
    <mergeCell ref="Y50:Z50"/>
    <mergeCell ref="AU35:BC35"/>
    <mergeCell ref="BD35:BE35"/>
    <mergeCell ref="AQ39:AX39"/>
    <mergeCell ref="AY39:BF39"/>
    <mergeCell ref="D44:BF44"/>
    <mergeCell ref="D45:BF45"/>
    <mergeCell ref="AQ42:BF42"/>
    <mergeCell ref="AQ43:AT43"/>
    <mergeCell ref="AU41:AX41"/>
    <mergeCell ref="AY41:BB41"/>
    <mergeCell ref="BC41:BF41"/>
    <mergeCell ref="AM40:AN43"/>
    <mergeCell ref="AU43:AX43"/>
    <mergeCell ref="AY43:BB43"/>
    <mergeCell ref="AC37:AD43"/>
    <mergeCell ref="AE37:AP37"/>
    <mergeCell ref="AQ37:BF38"/>
    <mergeCell ref="U38:V43"/>
    <mergeCell ref="BC43:BF43"/>
    <mergeCell ref="AC46:AD46"/>
    <mergeCell ref="D47:BF47"/>
    <mergeCell ref="D48:F48"/>
    <mergeCell ref="G48:T48"/>
    <mergeCell ref="U48:V48"/>
    <mergeCell ref="W48:X48"/>
    <mergeCell ref="Y48:Z48"/>
    <mergeCell ref="AA48:AB48"/>
    <mergeCell ref="AC48:AD48"/>
    <mergeCell ref="AE48:AF48"/>
    <mergeCell ref="BC48:BF48"/>
    <mergeCell ref="AG48:AH48"/>
    <mergeCell ref="AY48:BB48"/>
    <mergeCell ref="AK48:AL48"/>
    <mergeCell ref="AI48:AJ48"/>
    <mergeCell ref="D46:F46"/>
    <mergeCell ref="G46:T46"/>
    <mergeCell ref="U46:V46"/>
    <mergeCell ref="W46:X46"/>
    <mergeCell ref="AU46:AX46"/>
    <mergeCell ref="AY46:BB46"/>
    <mergeCell ref="Y46:Z46"/>
    <mergeCell ref="AA46:AB46"/>
    <mergeCell ref="AE46:AF46"/>
    <mergeCell ref="AG46:AH46"/>
    <mergeCell ref="AI46:AJ46"/>
    <mergeCell ref="BC51:BF51"/>
    <mergeCell ref="AK51:AL51"/>
    <mergeCell ref="AM51:AN51"/>
    <mergeCell ref="AO51:AP51"/>
    <mergeCell ref="AQ51:AT51"/>
    <mergeCell ref="BC46:BF46"/>
    <mergeCell ref="AM48:AN48"/>
    <mergeCell ref="AO48:AP48"/>
    <mergeCell ref="AQ48:AT48"/>
    <mergeCell ref="AU48:AX48"/>
    <mergeCell ref="AK50:AL50"/>
    <mergeCell ref="D49:BF49"/>
    <mergeCell ref="D50:F50"/>
    <mergeCell ref="G50:T50"/>
    <mergeCell ref="BC50:BF50"/>
    <mergeCell ref="U50:V50"/>
    <mergeCell ref="W50:X50"/>
    <mergeCell ref="AK46:AL46"/>
    <mergeCell ref="AM46:AN46"/>
    <mergeCell ref="AO46:AP46"/>
    <mergeCell ref="AQ46:AT46"/>
    <mergeCell ref="AA50:AB50"/>
    <mergeCell ref="AC50:AD50"/>
    <mergeCell ref="AM50:AN50"/>
    <mergeCell ref="AE51:AF51"/>
    <mergeCell ref="AK52:AL52"/>
    <mergeCell ref="AI50:AJ50"/>
    <mergeCell ref="AI51:AJ51"/>
    <mergeCell ref="AY50:BB50"/>
    <mergeCell ref="AO50:AP50"/>
    <mergeCell ref="AQ50:AT50"/>
    <mergeCell ref="AU50:AX50"/>
    <mergeCell ref="AY51:BB51"/>
    <mergeCell ref="AG51:AH51"/>
    <mergeCell ref="AG50:AH50"/>
    <mergeCell ref="AE50:AF50"/>
    <mergeCell ref="AY55:BB55"/>
    <mergeCell ref="AU54:AX54"/>
    <mergeCell ref="BC55:BF55"/>
    <mergeCell ref="AY54:BB54"/>
    <mergeCell ref="Y54:Z54"/>
    <mergeCell ref="AA54:AB54"/>
    <mergeCell ref="AC55:AD55"/>
    <mergeCell ref="D51:F51"/>
    <mergeCell ref="G51:T51"/>
    <mergeCell ref="U51:V51"/>
    <mergeCell ref="W51:X51"/>
    <mergeCell ref="Y51:Z51"/>
    <mergeCell ref="AA51:AB51"/>
    <mergeCell ref="AY52:BB52"/>
    <mergeCell ref="AG52:AH52"/>
    <mergeCell ref="Y52:Z52"/>
    <mergeCell ref="AA52:AB52"/>
    <mergeCell ref="AC52:AD52"/>
    <mergeCell ref="AE52:AF52"/>
    <mergeCell ref="AM52:AN52"/>
    <mergeCell ref="AO52:AP52"/>
    <mergeCell ref="AI52:AJ52"/>
    <mergeCell ref="AU51:AX51"/>
    <mergeCell ref="AC51:AD51"/>
    <mergeCell ref="D53:BF53"/>
    <mergeCell ref="BC52:BF52"/>
    <mergeCell ref="D52:F52"/>
    <mergeCell ref="G52:T52"/>
    <mergeCell ref="U52:V52"/>
    <mergeCell ref="W52:X52"/>
    <mergeCell ref="AQ52:AT52"/>
    <mergeCell ref="AU52:AX52"/>
    <mergeCell ref="BG54:BG55"/>
    <mergeCell ref="D55:F55"/>
    <mergeCell ref="G55:T55"/>
    <mergeCell ref="U55:V55"/>
    <mergeCell ref="W55:X55"/>
    <mergeCell ref="Y55:Z55"/>
    <mergeCell ref="AA55:AB55"/>
    <mergeCell ref="AG55:AH55"/>
    <mergeCell ref="AE55:AF55"/>
    <mergeCell ref="AG54:AH54"/>
    <mergeCell ref="AI54:AJ54"/>
    <mergeCell ref="AK55:AL55"/>
    <mergeCell ref="AM55:AN55"/>
    <mergeCell ref="AO55:AP55"/>
    <mergeCell ref="AI55:AJ55"/>
    <mergeCell ref="AU55:AX55"/>
    <mergeCell ref="D54:F54"/>
    <mergeCell ref="Y58:Z58"/>
    <mergeCell ref="AU58:AX58"/>
    <mergeCell ref="BC58:BF58"/>
    <mergeCell ref="D56:T56"/>
    <mergeCell ref="U56:V56"/>
    <mergeCell ref="W56:X56"/>
    <mergeCell ref="Y56:Z56"/>
    <mergeCell ref="AA56:AB56"/>
    <mergeCell ref="AC56:AD56"/>
    <mergeCell ref="AE56:AF56"/>
    <mergeCell ref="AG56:AH56"/>
    <mergeCell ref="AG58:AH58"/>
    <mergeCell ref="G54:T54"/>
    <mergeCell ref="U54:V54"/>
    <mergeCell ref="W54:X54"/>
    <mergeCell ref="AK54:AL54"/>
    <mergeCell ref="AM54:AN54"/>
    <mergeCell ref="AQ55:AT55"/>
    <mergeCell ref="BC54:BF54"/>
    <mergeCell ref="AO54:AP54"/>
    <mergeCell ref="AQ54:AT54"/>
    <mergeCell ref="AC54:AD54"/>
    <mergeCell ref="AE54:AF54"/>
    <mergeCell ref="AG59:AH59"/>
    <mergeCell ref="BC56:BF56"/>
    <mergeCell ref="D57:BF57"/>
    <mergeCell ref="AK56:AL56"/>
    <mergeCell ref="AM56:AN56"/>
    <mergeCell ref="AO56:AP56"/>
    <mergeCell ref="AQ56:AT56"/>
    <mergeCell ref="AI56:AJ56"/>
    <mergeCell ref="AA58:AB58"/>
    <mergeCell ref="AC58:AD58"/>
    <mergeCell ref="AE58:AF58"/>
    <mergeCell ref="AI58:AJ58"/>
    <mergeCell ref="AU56:AX56"/>
    <mergeCell ref="AY56:BB56"/>
    <mergeCell ref="AK58:AL58"/>
    <mergeCell ref="AM58:AN58"/>
    <mergeCell ref="AO58:AP58"/>
    <mergeCell ref="AQ58:AT58"/>
    <mergeCell ref="AY58:BB58"/>
    <mergeCell ref="AI59:AJ59"/>
    <mergeCell ref="D58:F58"/>
    <mergeCell ref="G58:T58"/>
    <mergeCell ref="U58:V58"/>
    <mergeCell ref="W58:X58"/>
    <mergeCell ref="D60:F60"/>
    <mergeCell ref="G60:T60"/>
    <mergeCell ref="U60:V60"/>
    <mergeCell ref="W60:X60"/>
    <mergeCell ref="Y60:Z60"/>
    <mergeCell ref="AA60:AB60"/>
    <mergeCell ref="AC60:AD60"/>
    <mergeCell ref="AE60:AF60"/>
    <mergeCell ref="D59:F59"/>
    <mergeCell ref="G59:T59"/>
    <mergeCell ref="U59:V59"/>
    <mergeCell ref="W59:X59"/>
    <mergeCell ref="Y59:Z59"/>
    <mergeCell ref="AA59:AB59"/>
    <mergeCell ref="AC59:AD59"/>
    <mergeCell ref="AE59:AF59"/>
    <mergeCell ref="BC60:BF60"/>
    <mergeCell ref="AI60:AJ60"/>
    <mergeCell ref="AK60:AL60"/>
    <mergeCell ref="AM60:AN60"/>
    <mergeCell ref="AO60:AP60"/>
    <mergeCell ref="AG60:AH60"/>
    <mergeCell ref="AQ60:AT60"/>
    <mergeCell ref="AU60:AX60"/>
    <mergeCell ref="AY60:BB60"/>
    <mergeCell ref="AU61:AX61"/>
    <mergeCell ref="AY61:BB61"/>
    <mergeCell ref="BC61:BF61"/>
    <mergeCell ref="AI61:AJ61"/>
    <mergeCell ref="AK61:AL61"/>
    <mergeCell ref="AM61:AN61"/>
    <mergeCell ref="AO61:AP61"/>
    <mergeCell ref="AQ61:AT61"/>
    <mergeCell ref="AE61:AF61"/>
    <mergeCell ref="AG61:AH61"/>
    <mergeCell ref="D62:T62"/>
    <mergeCell ref="U62:V62"/>
    <mergeCell ref="W62:X62"/>
    <mergeCell ref="Y62:Z62"/>
    <mergeCell ref="AA62:AB62"/>
    <mergeCell ref="AC62:AD62"/>
    <mergeCell ref="AA61:AB61"/>
    <mergeCell ref="AC61:AD61"/>
    <mergeCell ref="D61:T61"/>
    <mergeCell ref="U61:V61"/>
    <mergeCell ref="W61:X61"/>
    <mergeCell ref="Y61:Z61"/>
    <mergeCell ref="AU63:AX63"/>
    <mergeCell ref="AY63:BB63"/>
    <mergeCell ref="BC63:BF63"/>
    <mergeCell ref="AE62:AF62"/>
    <mergeCell ref="AG62:AH62"/>
    <mergeCell ref="BC62:BF62"/>
    <mergeCell ref="AI62:AJ62"/>
    <mergeCell ref="AK62:AL62"/>
    <mergeCell ref="AM62:AN62"/>
    <mergeCell ref="AO62:AP62"/>
    <mergeCell ref="AQ62:AT62"/>
    <mergeCell ref="AU62:AX62"/>
    <mergeCell ref="AY62:BB62"/>
    <mergeCell ref="V83:Z83"/>
    <mergeCell ref="AH77:AR77"/>
    <mergeCell ref="BA77:BD77"/>
    <mergeCell ref="N78:Q78"/>
    <mergeCell ref="W78:AC78"/>
    <mergeCell ref="AI75:AQ75"/>
    <mergeCell ref="D72:H72"/>
    <mergeCell ref="I72:AR72"/>
    <mergeCell ref="E74:F74"/>
    <mergeCell ref="E75:K75"/>
    <mergeCell ref="L75:Z75"/>
    <mergeCell ref="AS72:BF72"/>
    <mergeCell ref="D73:H73"/>
    <mergeCell ref="I73:AR73"/>
    <mergeCell ref="AS73:BF73"/>
    <mergeCell ref="E77:K77"/>
    <mergeCell ref="L77:Y77"/>
    <mergeCell ref="AS71:BF71"/>
    <mergeCell ref="D71:H71"/>
    <mergeCell ref="AT78:AX78"/>
    <mergeCell ref="AY78:BD78"/>
    <mergeCell ref="V80:Z80"/>
    <mergeCell ref="AA77:AF77"/>
    <mergeCell ref="AS80:AX81"/>
    <mergeCell ref="N76:Q76"/>
    <mergeCell ref="W76:AC76"/>
    <mergeCell ref="I71:AR71"/>
    <mergeCell ref="AK59:AL59"/>
    <mergeCell ref="AM59:AN59"/>
    <mergeCell ref="BC59:BF59"/>
    <mergeCell ref="AO59:AP59"/>
    <mergeCell ref="AQ59:AT59"/>
    <mergeCell ref="AU59:AX59"/>
    <mergeCell ref="AY59:BB59"/>
    <mergeCell ref="D70:H70"/>
    <mergeCell ref="I70:AR70"/>
    <mergeCell ref="AS70:BF70"/>
    <mergeCell ref="D66:BF66"/>
    <mergeCell ref="D68:BF68"/>
    <mergeCell ref="D69:H69"/>
    <mergeCell ref="I69:AR69"/>
    <mergeCell ref="AS69:BF69"/>
    <mergeCell ref="E64:F64"/>
    <mergeCell ref="U64:AP64"/>
    <mergeCell ref="AQ64:AT64"/>
    <mergeCell ref="AU64:AX64"/>
    <mergeCell ref="D65:BF65"/>
    <mergeCell ref="AY64:BB64"/>
    <mergeCell ref="BC64:BF64"/>
    <mergeCell ref="U63:AP63"/>
    <mergeCell ref="AQ63:AT63"/>
  </mergeCells>
  <phoneticPr fontId="71" type="noConversion"/>
  <printOptions horizontalCentered="1"/>
  <pageMargins left="0.74803149606299213" right="0.74803149606299213" top="0.23622047244094491" bottom="0.27559055118110237" header="0.23622047244094491" footer="0.23622047244094491"/>
  <pageSetup paperSize="9" scale="43" fitToHeight="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6"/>
  <sheetViews>
    <sheetView workbookViewId="0">
      <selection activeCell="F20" sqref="F20:S20"/>
    </sheetView>
  </sheetViews>
  <sheetFormatPr defaultColWidth="10.140625" defaultRowHeight="12.75" x14ac:dyDescent="0.2"/>
  <cols>
    <col min="1" max="2" width="3" style="4" customWidth="1"/>
    <col min="3" max="3" width="4.42578125" style="4" customWidth="1"/>
    <col min="4" max="4" width="2.140625" style="4" customWidth="1"/>
    <col min="5" max="5" width="5.28515625" style="4" hidden="1" customWidth="1"/>
    <col min="6" max="6" width="6" style="4" customWidth="1"/>
    <col min="7" max="10" width="5.28515625" style="4" customWidth="1"/>
    <col min="11" max="11" width="5.140625" style="4" customWidth="1"/>
    <col min="12" max="13" width="5.28515625" style="32" customWidth="1"/>
    <col min="14" max="14" width="4.28515625" style="71" customWidth="1"/>
    <col min="15" max="15" width="5.28515625" style="71" hidden="1" customWidth="1"/>
    <col min="16" max="17" width="5.28515625" style="33" hidden="1" customWidth="1"/>
    <col min="18" max="18" width="5.28515625" style="33" customWidth="1"/>
    <col min="19" max="19" width="9.7109375" style="33" customWidth="1"/>
    <col min="20" max="20" width="4.42578125" style="33" customWidth="1"/>
    <col min="21" max="21" width="4.7109375" style="33" customWidth="1"/>
    <col min="22" max="22" width="4" style="33" customWidth="1"/>
    <col min="23" max="23" width="2.85546875" style="33" customWidth="1"/>
    <col min="24" max="24" width="8.7109375" style="33" customWidth="1"/>
    <col min="25" max="25" width="1.85546875" style="33" customWidth="1"/>
    <col min="26" max="26" width="7.42578125" style="33" customWidth="1"/>
    <col min="27" max="27" width="3.42578125" style="31" customWidth="1"/>
    <col min="28" max="28" width="4.140625" style="31" customWidth="1"/>
    <col min="29" max="29" width="7.28515625" style="31" customWidth="1"/>
    <col min="30" max="30" width="3.42578125" style="4" customWidth="1"/>
    <col min="31" max="31" width="11" style="4" customWidth="1"/>
    <col min="32" max="34" width="11.42578125" style="4" customWidth="1"/>
    <col min="35" max="16384" width="10.140625" style="4"/>
  </cols>
  <sheetData>
    <row r="1" spans="1:33" s="54" customFormat="1" ht="27" thickBot="1" x14ac:dyDescent="0.45">
      <c r="C1" s="381" t="s">
        <v>101</v>
      </c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556"/>
      <c r="P1" s="556"/>
      <c r="Q1" s="556"/>
      <c r="R1" s="556"/>
      <c r="S1" s="556"/>
      <c r="T1" s="557"/>
      <c r="U1" s="557"/>
      <c r="V1" s="557"/>
      <c r="W1" s="557"/>
      <c r="X1" s="557"/>
      <c r="Y1" s="557"/>
      <c r="Z1" s="557"/>
      <c r="AA1" s="557"/>
      <c r="AB1" s="557"/>
      <c r="AC1" s="558"/>
      <c r="AE1" s="61" t="s">
        <v>81</v>
      </c>
      <c r="AF1" s="57"/>
      <c r="AG1" s="57" t="s">
        <v>81</v>
      </c>
    </row>
    <row r="2" spans="1:33" s="62" customFormat="1" ht="24" thickBot="1" x14ac:dyDescent="0.3">
      <c r="C2" s="566" t="s">
        <v>111</v>
      </c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8"/>
      <c r="AD2" s="22"/>
      <c r="AE2" s="63"/>
      <c r="AF2" s="64"/>
      <c r="AG2" s="64"/>
    </row>
    <row r="3" spans="1:33" s="41" customFormat="1" ht="24" thickBot="1" x14ac:dyDescent="0.25">
      <c r="C3" s="569" t="s">
        <v>112</v>
      </c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1"/>
      <c r="U3" s="571"/>
      <c r="V3" s="570"/>
      <c r="W3" s="570"/>
      <c r="X3" s="570"/>
      <c r="Y3" s="570"/>
      <c r="Z3" s="570"/>
      <c r="AA3" s="570"/>
      <c r="AB3" s="570"/>
      <c r="AC3" s="572"/>
      <c r="AE3" s="60"/>
      <c r="AF3" s="65"/>
      <c r="AG3" s="65"/>
    </row>
    <row r="4" spans="1:33" s="43" customFormat="1" ht="37.15" customHeight="1" thickBot="1" x14ac:dyDescent="0.25">
      <c r="A4" s="59"/>
      <c r="B4" s="59"/>
      <c r="C4" s="559" t="s">
        <v>51</v>
      </c>
      <c r="D4" s="559"/>
      <c r="E4" s="559"/>
      <c r="F4" s="560" t="s">
        <v>52</v>
      </c>
      <c r="G4" s="561"/>
      <c r="H4" s="561"/>
      <c r="I4" s="561"/>
      <c r="J4" s="561"/>
      <c r="K4" s="561"/>
      <c r="L4" s="561"/>
      <c r="M4" s="561"/>
      <c r="N4" s="561"/>
      <c r="O4" s="561"/>
      <c r="P4" s="561"/>
      <c r="Q4" s="561"/>
      <c r="R4" s="561"/>
      <c r="S4" s="561"/>
      <c r="T4" s="562" t="s">
        <v>53</v>
      </c>
      <c r="U4" s="562"/>
      <c r="V4" s="562"/>
      <c r="W4" s="562"/>
      <c r="X4" s="562"/>
      <c r="Y4" s="562"/>
      <c r="Z4" s="562"/>
      <c r="AA4" s="562"/>
      <c r="AB4" s="563" t="s">
        <v>54</v>
      </c>
      <c r="AC4" s="563"/>
      <c r="AD4" s="28"/>
      <c r="AE4" s="28"/>
      <c r="AF4" s="28"/>
      <c r="AG4" s="59"/>
    </row>
    <row r="5" spans="1:33" s="43" customFormat="1" ht="21" thickBot="1" x14ac:dyDescent="0.25">
      <c r="A5" s="59"/>
      <c r="B5" s="59"/>
      <c r="C5" s="559"/>
      <c r="D5" s="559"/>
      <c r="E5" s="559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4" t="s">
        <v>26</v>
      </c>
      <c r="U5" s="564"/>
      <c r="V5" s="564" t="s">
        <v>27</v>
      </c>
      <c r="W5" s="564"/>
      <c r="X5" s="565" t="s">
        <v>55</v>
      </c>
      <c r="Y5" s="565"/>
      <c r="Z5" s="565" t="s">
        <v>56</v>
      </c>
      <c r="AA5" s="565"/>
      <c r="AB5" s="563"/>
      <c r="AC5" s="563"/>
      <c r="AD5" s="29"/>
      <c r="AE5" s="29"/>
      <c r="AF5" s="29"/>
      <c r="AG5" s="59"/>
    </row>
    <row r="6" spans="1:33" s="43" customFormat="1" ht="21" thickBot="1" x14ac:dyDescent="0.25">
      <c r="A6" s="59"/>
      <c r="B6" s="59"/>
      <c r="C6" s="559"/>
      <c r="D6" s="559"/>
      <c r="E6" s="559"/>
      <c r="F6" s="561"/>
      <c r="G6" s="561"/>
      <c r="H6" s="561"/>
      <c r="I6" s="561"/>
      <c r="J6" s="561"/>
      <c r="K6" s="561"/>
      <c r="L6" s="561"/>
      <c r="M6" s="561"/>
      <c r="N6" s="561"/>
      <c r="O6" s="561"/>
      <c r="P6" s="561"/>
      <c r="Q6" s="561"/>
      <c r="R6" s="561"/>
      <c r="S6" s="561"/>
      <c r="T6" s="564"/>
      <c r="U6" s="564"/>
      <c r="V6" s="564"/>
      <c r="W6" s="564"/>
      <c r="X6" s="565"/>
      <c r="Y6" s="565"/>
      <c r="Z6" s="565"/>
      <c r="AA6" s="565"/>
      <c r="AB6" s="563"/>
      <c r="AC6" s="563"/>
      <c r="AD6" s="30"/>
      <c r="AE6" s="30"/>
      <c r="AF6" s="30"/>
      <c r="AG6" s="59"/>
    </row>
    <row r="7" spans="1:33" s="43" customFormat="1" ht="21" thickBot="1" x14ac:dyDescent="0.25">
      <c r="A7" s="59"/>
      <c r="B7" s="59"/>
      <c r="C7" s="559"/>
      <c r="D7" s="559"/>
      <c r="E7" s="559"/>
      <c r="F7" s="561"/>
      <c r="G7" s="561"/>
      <c r="H7" s="561"/>
      <c r="I7" s="561"/>
      <c r="J7" s="561"/>
      <c r="K7" s="561"/>
      <c r="L7" s="561"/>
      <c r="M7" s="561"/>
      <c r="N7" s="561"/>
      <c r="O7" s="561"/>
      <c r="P7" s="561"/>
      <c r="Q7" s="561"/>
      <c r="R7" s="561"/>
      <c r="S7" s="561"/>
      <c r="T7" s="564"/>
      <c r="U7" s="564"/>
      <c r="V7" s="564"/>
      <c r="W7" s="564"/>
      <c r="X7" s="565"/>
      <c r="Y7" s="565"/>
      <c r="Z7" s="565"/>
      <c r="AA7" s="565"/>
      <c r="AB7" s="563"/>
      <c r="AC7" s="563"/>
      <c r="AD7" s="30"/>
      <c r="AE7" s="30"/>
      <c r="AF7" s="30"/>
      <c r="AG7" s="59"/>
    </row>
    <row r="8" spans="1:33" s="43" customFormat="1" ht="21" thickBot="1" x14ac:dyDescent="0.25">
      <c r="A8" s="59"/>
      <c r="B8" s="59"/>
      <c r="C8" s="559"/>
      <c r="D8" s="559"/>
      <c r="E8" s="559"/>
      <c r="F8" s="561"/>
      <c r="G8" s="561"/>
      <c r="H8" s="561"/>
      <c r="I8" s="561"/>
      <c r="J8" s="561"/>
      <c r="K8" s="561"/>
      <c r="L8" s="561"/>
      <c r="M8" s="561"/>
      <c r="N8" s="561"/>
      <c r="O8" s="561"/>
      <c r="P8" s="561"/>
      <c r="Q8" s="561"/>
      <c r="R8" s="561"/>
      <c r="S8" s="561"/>
      <c r="T8" s="564"/>
      <c r="U8" s="564"/>
      <c r="V8" s="564"/>
      <c r="W8" s="564"/>
      <c r="X8" s="565"/>
      <c r="Y8" s="565"/>
      <c r="Z8" s="565"/>
      <c r="AA8" s="565"/>
      <c r="AB8" s="563"/>
      <c r="AC8" s="563"/>
      <c r="AF8" s="30"/>
      <c r="AG8" s="59"/>
    </row>
    <row r="9" spans="1:33" s="43" customFormat="1" ht="21" thickBot="1" x14ac:dyDescent="0.25">
      <c r="A9" s="59"/>
      <c r="B9" s="59"/>
      <c r="C9" s="559"/>
      <c r="D9" s="559"/>
      <c r="E9" s="559"/>
      <c r="F9" s="561"/>
      <c r="G9" s="561"/>
      <c r="H9" s="561"/>
      <c r="I9" s="561"/>
      <c r="J9" s="561"/>
      <c r="K9" s="561"/>
      <c r="L9" s="561"/>
      <c r="M9" s="561"/>
      <c r="N9" s="561"/>
      <c r="O9" s="561"/>
      <c r="P9" s="561"/>
      <c r="Q9" s="561"/>
      <c r="R9" s="561"/>
      <c r="S9" s="561"/>
      <c r="T9" s="564"/>
      <c r="U9" s="564"/>
      <c r="V9" s="564"/>
      <c r="W9" s="564"/>
      <c r="X9" s="565"/>
      <c r="Y9" s="565"/>
      <c r="Z9" s="565"/>
      <c r="AA9" s="565"/>
      <c r="AB9" s="563"/>
      <c r="AC9" s="563"/>
      <c r="AF9" s="30"/>
      <c r="AG9" s="59"/>
    </row>
    <row r="10" spans="1:33" s="43" customFormat="1" ht="31.15" customHeight="1" thickBot="1" x14ac:dyDescent="0.25">
      <c r="A10" s="59"/>
      <c r="B10" s="59"/>
      <c r="C10" s="559"/>
      <c r="D10" s="559"/>
      <c r="E10" s="559"/>
      <c r="F10" s="561"/>
      <c r="G10" s="561"/>
      <c r="H10" s="561"/>
      <c r="I10" s="561"/>
      <c r="J10" s="561"/>
      <c r="K10" s="561"/>
      <c r="L10" s="561"/>
      <c r="M10" s="561"/>
      <c r="N10" s="561"/>
      <c r="O10" s="561"/>
      <c r="P10" s="561"/>
      <c r="Q10" s="561"/>
      <c r="R10" s="561"/>
      <c r="S10" s="561"/>
      <c r="T10" s="564"/>
      <c r="U10" s="564"/>
      <c r="V10" s="564"/>
      <c r="W10" s="564"/>
      <c r="X10" s="565"/>
      <c r="Y10" s="565"/>
      <c r="Z10" s="565"/>
      <c r="AA10" s="565"/>
      <c r="AB10" s="563"/>
      <c r="AC10" s="563"/>
      <c r="AF10" s="30"/>
      <c r="AG10" s="59"/>
    </row>
    <row r="11" spans="1:33" s="66" customFormat="1" ht="24" thickBot="1" x14ac:dyDescent="0.3">
      <c r="B11" s="67"/>
      <c r="C11" s="574" t="s">
        <v>90</v>
      </c>
      <c r="D11" s="574"/>
      <c r="E11" s="574"/>
      <c r="F11" s="575" t="s">
        <v>120</v>
      </c>
      <c r="G11" s="575"/>
      <c r="H11" s="575"/>
      <c r="I11" s="575"/>
      <c r="J11" s="575"/>
      <c r="K11" s="575"/>
      <c r="L11" s="575"/>
      <c r="M11" s="575"/>
      <c r="N11" s="575"/>
      <c r="O11" s="575"/>
      <c r="P11" s="575"/>
      <c r="Q11" s="575"/>
      <c r="R11" s="575"/>
      <c r="S11" s="575"/>
      <c r="T11" s="573"/>
      <c r="U11" s="573"/>
      <c r="V11" s="573">
        <v>3</v>
      </c>
      <c r="W11" s="573"/>
      <c r="X11" s="573"/>
      <c r="Y11" s="573"/>
      <c r="Z11" s="573"/>
      <c r="AA11" s="573"/>
      <c r="AB11" s="573">
        <v>5</v>
      </c>
      <c r="AC11" s="573"/>
      <c r="AD11" s="68"/>
      <c r="AE11" s="69"/>
      <c r="AF11" s="69"/>
      <c r="AG11" s="69"/>
    </row>
    <row r="12" spans="1:33" s="22" customFormat="1" ht="51" customHeight="1" thickBot="1" x14ac:dyDescent="0.3">
      <c r="B12" s="70"/>
      <c r="C12" s="554" t="s">
        <v>90</v>
      </c>
      <c r="D12" s="554"/>
      <c r="E12" s="554"/>
      <c r="F12" s="555" t="s">
        <v>110</v>
      </c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3"/>
      <c r="U12" s="553"/>
      <c r="V12" s="553">
        <v>3</v>
      </c>
      <c r="W12" s="553"/>
      <c r="X12" s="553"/>
      <c r="Y12" s="553"/>
      <c r="Z12" s="553"/>
      <c r="AA12" s="553"/>
      <c r="AB12" s="553">
        <v>4</v>
      </c>
      <c r="AC12" s="553"/>
      <c r="AE12" s="58"/>
      <c r="AF12" s="58"/>
      <c r="AG12" s="58"/>
    </row>
    <row r="13" spans="1:33" s="22" customFormat="1" ht="47.45" customHeight="1" thickBot="1" x14ac:dyDescent="0.3">
      <c r="B13" s="70"/>
      <c r="C13" s="554" t="s">
        <v>90</v>
      </c>
      <c r="D13" s="554"/>
      <c r="E13" s="554"/>
      <c r="F13" s="555" t="s">
        <v>121</v>
      </c>
      <c r="G13" s="555"/>
      <c r="H13" s="555"/>
      <c r="I13" s="555"/>
      <c r="J13" s="555"/>
      <c r="K13" s="555"/>
      <c r="L13" s="555"/>
      <c r="M13" s="555"/>
      <c r="N13" s="555"/>
      <c r="O13" s="555"/>
      <c r="P13" s="555"/>
      <c r="Q13" s="555"/>
      <c r="R13" s="555"/>
      <c r="S13" s="555"/>
      <c r="T13" s="553"/>
      <c r="U13" s="553"/>
      <c r="V13" s="553">
        <v>3</v>
      </c>
      <c r="W13" s="553"/>
      <c r="X13" s="553"/>
      <c r="Y13" s="553"/>
      <c r="Z13" s="553"/>
      <c r="AA13" s="553"/>
      <c r="AB13" s="553">
        <v>4</v>
      </c>
      <c r="AC13" s="553"/>
      <c r="AE13" s="58"/>
      <c r="AF13" s="58"/>
      <c r="AG13" s="58"/>
    </row>
    <row r="14" spans="1:33" s="22" customFormat="1" ht="78.75" customHeight="1" thickBot="1" x14ac:dyDescent="0.3">
      <c r="B14" s="70"/>
      <c r="C14" s="554" t="s">
        <v>90</v>
      </c>
      <c r="D14" s="554"/>
      <c r="E14" s="554"/>
      <c r="F14" s="555" t="s">
        <v>122</v>
      </c>
      <c r="G14" s="555"/>
      <c r="H14" s="555"/>
      <c r="I14" s="555"/>
      <c r="J14" s="555"/>
      <c r="K14" s="555"/>
      <c r="L14" s="555"/>
      <c r="M14" s="555"/>
      <c r="N14" s="555"/>
      <c r="O14" s="555"/>
      <c r="P14" s="555"/>
      <c r="Q14" s="555"/>
      <c r="R14" s="555"/>
      <c r="S14" s="555"/>
      <c r="T14" s="553"/>
      <c r="U14" s="553"/>
      <c r="V14" s="553">
        <v>3</v>
      </c>
      <c r="W14" s="553"/>
      <c r="X14" s="553"/>
      <c r="Y14" s="553"/>
      <c r="Z14" s="553"/>
      <c r="AA14" s="553"/>
      <c r="AB14" s="553">
        <v>4</v>
      </c>
      <c r="AC14" s="553"/>
      <c r="AE14" s="58"/>
      <c r="AF14" s="58"/>
      <c r="AG14" s="58"/>
    </row>
    <row r="15" spans="1:33" s="66" customFormat="1" ht="24" thickBot="1" x14ac:dyDescent="0.3">
      <c r="B15" s="67"/>
      <c r="C15" s="574" t="s">
        <v>91</v>
      </c>
      <c r="D15" s="574"/>
      <c r="E15" s="574"/>
      <c r="F15" s="575" t="s">
        <v>123</v>
      </c>
      <c r="G15" s="575"/>
      <c r="H15" s="575"/>
      <c r="I15" s="575"/>
      <c r="J15" s="575"/>
      <c r="K15" s="575"/>
      <c r="L15" s="575"/>
      <c r="M15" s="575"/>
      <c r="N15" s="575"/>
      <c r="O15" s="575"/>
      <c r="P15" s="575"/>
      <c r="Q15" s="575"/>
      <c r="R15" s="575"/>
      <c r="S15" s="575"/>
      <c r="T15" s="573"/>
      <c r="U15" s="573"/>
      <c r="V15" s="573">
        <v>4</v>
      </c>
      <c r="W15" s="573"/>
      <c r="X15" s="573"/>
      <c r="Y15" s="573"/>
      <c r="Z15" s="573"/>
      <c r="AA15" s="573"/>
      <c r="AB15" s="573">
        <v>5</v>
      </c>
      <c r="AC15" s="573"/>
      <c r="AD15" s="68"/>
      <c r="AE15" s="69"/>
      <c r="AF15" s="69"/>
      <c r="AG15" s="69"/>
    </row>
    <row r="16" spans="1:33" s="22" customFormat="1" ht="53.25" customHeight="1" thickBot="1" x14ac:dyDescent="0.3">
      <c r="B16" s="70"/>
      <c r="C16" s="554" t="s">
        <v>91</v>
      </c>
      <c r="D16" s="554"/>
      <c r="E16" s="554"/>
      <c r="F16" s="555" t="s">
        <v>113</v>
      </c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3"/>
      <c r="U16" s="553"/>
      <c r="V16" s="553">
        <v>4</v>
      </c>
      <c r="W16" s="553"/>
      <c r="X16" s="553"/>
      <c r="Y16" s="553"/>
      <c r="Z16" s="553"/>
      <c r="AA16" s="553"/>
      <c r="AB16" s="553">
        <v>4</v>
      </c>
      <c r="AC16" s="553"/>
      <c r="AE16" s="58"/>
      <c r="AF16" s="58"/>
      <c r="AG16" s="58"/>
    </row>
    <row r="17" spans="2:33" s="22" customFormat="1" ht="49.5" customHeight="1" thickBot="1" x14ac:dyDescent="0.3">
      <c r="B17" s="70"/>
      <c r="C17" s="554" t="s">
        <v>91</v>
      </c>
      <c r="D17" s="554"/>
      <c r="E17" s="554"/>
      <c r="F17" s="555" t="s">
        <v>114</v>
      </c>
      <c r="G17" s="555"/>
      <c r="H17" s="555"/>
      <c r="I17" s="555"/>
      <c r="J17" s="555"/>
      <c r="K17" s="555"/>
      <c r="L17" s="555"/>
      <c r="M17" s="555"/>
      <c r="N17" s="555"/>
      <c r="O17" s="555"/>
      <c r="P17" s="555"/>
      <c r="Q17" s="555"/>
      <c r="R17" s="555"/>
      <c r="S17" s="555"/>
      <c r="T17" s="553"/>
      <c r="U17" s="553"/>
      <c r="V17" s="553">
        <v>4</v>
      </c>
      <c r="W17" s="553"/>
      <c r="X17" s="553"/>
      <c r="Y17" s="553"/>
      <c r="Z17" s="553"/>
      <c r="AA17" s="553"/>
      <c r="AB17" s="553">
        <v>4</v>
      </c>
      <c r="AC17" s="553"/>
      <c r="AE17" s="58"/>
      <c r="AF17" s="58"/>
      <c r="AG17" s="58"/>
    </row>
    <row r="18" spans="2:33" s="22" customFormat="1" ht="24" thickBot="1" x14ac:dyDescent="0.3">
      <c r="B18" s="70"/>
      <c r="C18" s="554" t="s">
        <v>91</v>
      </c>
      <c r="D18" s="554"/>
      <c r="E18" s="554"/>
      <c r="F18" s="555" t="s">
        <v>102</v>
      </c>
      <c r="G18" s="555"/>
      <c r="H18" s="555"/>
      <c r="I18" s="555"/>
      <c r="J18" s="555"/>
      <c r="K18" s="555"/>
      <c r="L18" s="555"/>
      <c r="M18" s="555"/>
      <c r="N18" s="555"/>
      <c r="O18" s="555"/>
      <c r="P18" s="555"/>
      <c r="Q18" s="555"/>
      <c r="R18" s="555"/>
      <c r="S18" s="555"/>
      <c r="T18" s="553"/>
      <c r="U18" s="553"/>
      <c r="V18" s="553">
        <v>4</v>
      </c>
      <c r="W18" s="553"/>
      <c r="X18" s="553"/>
      <c r="Y18" s="553"/>
      <c r="Z18" s="553"/>
      <c r="AA18" s="553"/>
      <c r="AB18" s="553">
        <v>4</v>
      </c>
      <c r="AC18" s="553"/>
      <c r="AE18" s="58"/>
      <c r="AF18" s="58"/>
      <c r="AG18" s="58"/>
    </row>
    <row r="19" spans="2:33" s="22" customFormat="1" ht="49.5" customHeight="1" thickBot="1" x14ac:dyDescent="0.3">
      <c r="B19" s="70"/>
      <c r="C19" s="554" t="s">
        <v>91</v>
      </c>
      <c r="D19" s="554"/>
      <c r="E19" s="554"/>
      <c r="F19" s="555" t="s">
        <v>204</v>
      </c>
      <c r="G19" s="555"/>
      <c r="H19" s="555"/>
      <c r="I19" s="555"/>
      <c r="J19" s="555"/>
      <c r="K19" s="555"/>
      <c r="L19" s="555"/>
      <c r="M19" s="555"/>
      <c r="N19" s="555"/>
      <c r="O19" s="555"/>
      <c r="P19" s="555"/>
      <c r="Q19" s="555"/>
      <c r="R19" s="555"/>
      <c r="S19" s="555"/>
      <c r="T19" s="553"/>
      <c r="U19" s="553"/>
      <c r="V19" s="553">
        <v>4</v>
      </c>
      <c r="W19" s="553"/>
      <c r="X19" s="553"/>
      <c r="Y19" s="553"/>
      <c r="Z19" s="553"/>
      <c r="AA19" s="553"/>
      <c r="AB19" s="553">
        <v>4</v>
      </c>
      <c r="AC19" s="553"/>
      <c r="AE19" s="58"/>
      <c r="AF19" s="58"/>
      <c r="AG19" s="58"/>
    </row>
    <row r="20" spans="2:33" s="66" customFormat="1" ht="24" thickBot="1" x14ac:dyDescent="0.3">
      <c r="B20" s="67"/>
      <c r="C20" s="574" t="s">
        <v>191</v>
      </c>
      <c r="D20" s="574"/>
      <c r="E20" s="574"/>
      <c r="F20" s="575" t="s">
        <v>189</v>
      </c>
      <c r="G20" s="575"/>
      <c r="H20" s="575"/>
      <c r="I20" s="575"/>
      <c r="J20" s="575"/>
      <c r="K20" s="575"/>
      <c r="L20" s="575"/>
      <c r="M20" s="575"/>
      <c r="N20" s="575"/>
      <c r="O20" s="575"/>
      <c r="P20" s="575"/>
      <c r="Q20" s="575"/>
      <c r="R20" s="575"/>
      <c r="S20" s="575"/>
      <c r="T20" s="573"/>
      <c r="U20" s="573"/>
      <c r="V20" s="573">
        <v>4</v>
      </c>
      <c r="W20" s="573"/>
      <c r="X20" s="573"/>
      <c r="Y20" s="573"/>
      <c r="Z20" s="573"/>
      <c r="AA20" s="573"/>
      <c r="AB20" s="573">
        <v>5</v>
      </c>
      <c r="AC20" s="573"/>
      <c r="AD20" s="68"/>
      <c r="AE20" s="69"/>
      <c r="AF20" s="69"/>
      <c r="AG20" s="69"/>
    </row>
    <row r="21" spans="2:33" s="22" customFormat="1" ht="53.25" customHeight="1" thickBot="1" x14ac:dyDescent="0.3">
      <c r="B21" s="70"/>
      <c r="C21" s="554" t="s">
        <v>191</v>
      </c>
      <c r="D21" s="554"/>
      <c r="E21" s="554"/>
      <c r="F21" s="555" t="s">
        <v>190</v>
      </c>
      <c r="G21" s="555"/>
      <c r="H21" s="555"/>
      <c r="I21" s="555"/>
      <c r="J21" s="555"/>
      <c r="K21" s="555"/>
      <c r="L21" s="555"/>
      <c r="M21" s="555"/>
      <c r="N21" s="555"/>
      <c r="O21" s="555"/>
      <c r="P21" s="555"/>
      <c r="Q21" s="555"/>
      <c r="R21" s="555"/>
      <c r="S21" s="555"/>
      <c r="T21" s="553"/>
      <c r="U21" s="553"/>
      <c r="V21" s="553">
        <v>2</v>
      </c>
      <c r="W21" s="553"/>
      <c r="X21" s="553"/>
      <c r="Y21" s="553"/>
      <c r="Z21" s="553"/>
      <c r="AA21" s="553"/>
      <c r="AB21" s="553">
        <v>2</v>
      </c>
      <c r="AC21" s="553"/>
      <c r="AE21" s="58"/>
      <c r="AF21" s="58"/>
      <c r="AG21" s="58"/>
    </row>
    <row r="22" spans="2:33" s="22" customFormat="1" ht="122.25" customHeight="1" thickBot="1" x14ac:dyDescent="0.3">
      <c r="B22" s="70"/>
      <c r="C22" s="554" t="s">
        <v>191</v>
      </c>
      <c r="D22" s="554"/>
      <c r="E22" s="554"/>
      <c r="F22" s="555" t="s">
        <v>192</v>
      </c>
      <c r="G22" s="555"/>
      <c r="H22" s="555"/>
      <c r="I22" s="555"/>
      <c r="J22" s="555"/>
      <c r="K22" s="555"/>
      <c r="L22" s="555"/>
      <c r="M22" s="555"/>
      <c r="N22" s="555"/>
      <c r="O22" s="555"/>
      <c r="P22" s="555"/>
      <c r="Q22" s="555"/>
      <c r="R22" s="555"/>
      <c r="S22" s="555"/>
      <c r="T22" s="553"/>
      <c r="U22" s="553"/>
      <c r="V22" s="553">
        <v>2</v>
      </c>
      <c r="W22" s="553"/>
      <c r="X22" s="553"/>
      <c r="Y22" s="553"/>
      <c r="Z22" s="553"/>
      <c r="AA22" s="553"/>
      <c r="AB22" s="553">
        <v>2</v>
      </c>
      <c r="AC22" s="553"/>
      <c r="AE22" s="58"/>
      <c r="AF22" s="58"/>
      <c r="AG22" s="58"/>
    </row>
    <row r="24" spans="2:33" ht="38.450000000000003" customHeight="1" x14ac:dyDescent="0.3">
      <c r="C24" s="285" t="s">
        <v>203</v>
      </c>
    </row>
    <row r="25" spans="2:33" ht="23.25" x14ac:dyDescent="0.35">
      <c r="B25" s="72"/>
    </row>
    <row r="26" spans="2:33" ht="25.5" x14ac:dyDescent="0.35">
      <c r="V26" s="56"/>
      <c r="W26" s="56"/>
      <c r="X26" s="56"/>
      <c r="Y26" s="56"/>
      <c r="Z26" s="56"/>
      <c r="AA26" s="73"/>
      <c r="AB26" s="73"/>
      <c r="AC26" s="73"/>
    </row>
  </sheetData>
  <mergeCells count="95">
    <mergeCell ref="C12:E12"/>
    <mergeCell ref="F12:S12"/>
    <mergeCell ref="T12:U12"/>
    <mergeCell ref="V12:W12"/>
    <mergeCell ref="Z5:AA10"/>
    <mergeCell ref="Z12:AA12"/>
    <mergeCell ref="Z11:AA11"/>
    <mergeCell ref="X12:Y12"/>
    <mergeCell ref="C11:E11"/>
    <mergeCell ref="F11:S11"/>
    <mergeCell ref="T11:U11"/>
    <mergeCell ref="V11:W11"/>
    <mergeCell ref="X11:Y11"/>
    <mergeCell ref="C16:E16"/>
    <mergeCell ref="F16:S16"/>
    <mergeCell ref="C15:E15"/>
    <mergeCell ref="F15:S15"/>
    <mergeCell ref="T15:U15"/>
    <mergeCell ref="T16:U16"/>
    <mergeCell ref="C13:E13"/>
    <mergeCell ref="F13:S13"/>
    <mergeCell ref="T13:U13"/>
    <mergeCell ref="V13:W13"/>
    <mergeCell ref="X13:Y13"/>
    <mergeCell ref="C14:E14"/>
    <mergeCell ref="F14:S14"/>
    <mergeCell ref="AB15:AC15"/>
    <mergeCell ref="T14:U14"/>
    <mergeCell ref="V14:W14"/>
    <mergeCell ref="X14:Y14"/>
    <mergeCell ref="Z14:AA14"/>
    <mergeCell ref="AB14:AC14"/>
    <mergeCell ref="V16:W16"/>
    <mergeCell ref="V15:W15"/>
    <mergeCell ref="Z13:AA13"/>
    <mergeCell ref="AB13:AC13"/>
    <mergeCell ref="Z20:AA20"/>
    <mergeCell ref="AB20:AC20"/>
    <mergeCell ref="AB18:AC18"/>
    <mergeCell ref="Z15:AA15"/>
    <mergeCell ref="X15:Y15"/>
    <mergeCell ref="X17:Y17"/>
    <mergeCell ref="AB16:AC16"/>
    <mergeCell ref="Z17:AA17"/>
    <mergeCell ref="AB17:AC17"/>
    <mergeCell ref="Z16:AA16"/>
    <mergeCell ref="X16:Y16"/>
    <mergeCell ref="Z18:AA18"/>
    <mergeCell ref="C20:E20"/>
    <mergeCell ref="F20:S20"/>
    <mergeCell ref="T20:U20"/>
    <mergeCell ref="V20:W20"/>
    <mergeCell ref="X18:Y18"/>
    <mergeCell ref="C18:E18"/>
    <mergeCell ref="F18:S18"/>
    <mergeCell ref="T18:U18"/>
    <mergeCell ref="V18:W18"/>
    <mergeCell ref="X20:Y20"/>
    <mergeCell ref="C19:E19"/>
    <mergeCell ref="F19:S19"/>
    <mergeCell ref="T19:U19"/>
    <mergeCell ref="V19:W19"/>
    <mergeCell ref="X19:Y19"/>
    <mergeCell ref="C17:E17"/>
    <mergeCell ref="C1:AC1"/>
    <mergeCell ref="C4:E10"/>
    <mergeCell ref="F4:S10"/>
    <mergeCell ref="T4:AA4"/>
    <mergeCell ref="AB4:AC10"/>
    <mergeCell ref="T5:U10"/>
    <mergeCell ref="V5:W10"/>
    <mergeCell ref="X5:Y10"/>
    <mergeCell ref="C2:AC2"/>
    <mergeCell ref="C3:AC3"/>
    <mergeCell ref="AB11:AC11"/>
    <mergeCell ref="AB12:AC12"/>
    <mergeCell ref="F17:S17"/>
    <mergeCell ref="T17:U17"/>
    <mergeCell ref="V17:W17"/>
    <mergeCell ref="C22:E22"/>
    <mergeCell ref="F22:S22"/>
    <mergeCell ref="T22:U22"/>
    <mergeCell ref="V22:W22"/>
    <mergeCell ref="C21:E21"/>
    <mergeCell ref="F21:S21"/>
    <mergeCell ref="T21:U21"/>
    <mergeCell ref="V21:W21"/>
    <mergeCell ref="Z19:AA19"/>
    <mergeCell ref="AB19:AC19"/>
    <mergeCell ref="X22:Y22"/>
    <mergeCell ref="Z22:AA22"/>
    <mergeCell ref="AB22:AC22"/>
    <mergeCell ref="X21:Y21"/>
    <mergeCell ref="Z21:AA21"/>
    <mergeCell ref="AB21:AC21"/>
  </mergeCells>
  <phoneticPr fontId="71" type="noConversion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13" zoomScale="60" workbookViewId="0">
      <selection activeCell="C27" sqref="C27"/>
    </sheetView>
  </sheetViews>
  <sheetFormatPr defaultColWidth="9.28515625" defaultRowHeight="12.75" x14ac:dyDescent="0.2"/>
  <cols>
    <col min="1" max="1" width="5" style="44" customWidth="1"/>
    <col min="2" max="2" width="49.7109375" style="44" customWidth="1"/>
    <col min="3" max="3" width="11.28515625" style="44" customWidth="1"/>
    <col min="4" max="4" width="13" style="44" customWidth="1"/>
    <col min="5" max="5" width="12.28515625" style="44" customWidth="1"/>
    <col min="6" max="6" width="11" style="44" customWidth="1"/>
    <col min="7" max="16384" width="9.28515625" style="44"/>
  </cols>
  <sheetData>
    <row r="1" spans="1:8" s="47" customFormat="1" ht="18.75" x14ac:dyDescent="0.3">
      <c r="A1" s="579" t="s">
        <v>106</v>
      </c>
      <c r="B1" s="579"/>
      <c r="C1" s="580"/>
      <c r="D1" s="580"/>
      <c r="E1" s="580"/>
    </row>
    <row r="2" spans="1:8" s="47" customFormat="1" ht="18.75" x14ac:dyDescent="0.3">
      <c r="A2" s="581" t="s">
        <v>107</v>
      </c>
      <c r="B2" s="581"/>
      <c r="C2" s="581"/>
      <c r="D2" s="581"/>
      <c r="E2" s="109"/>
    </row>
    <row r="3" spans="1:8" s="47" customFormat="1" ht="18.75" x14ac:dyDescent="0.3">
      <c r="A3" s="582" t="s">
        <v>109</v>
      </c>
      <c r="B3" s="582"/>
      <c r="C3" s="582"/>
      <c r="D3" s="582"/>
      <c r="E3" s="110"/>
    </row>
    <row r="4" spans="1:8" s="47" customFormat="1" ht="20.25" x14ac:dyDescent="0.3">
      <c r="A4" s="111"/>
      <c r="B4" s="583" t="s">
        <v>108</v>
      </c>
      <c r="C4" s="583"/>
      <c r="D4" s="583"/>
      <c r="E4" s="583"/>
    </row>
    <row r="5" spans="1:8" s="45" customFormat="1" ht="21" thickBot="1" x14ac:dyDescent="0.35">
      <c r="A5" s="79"/>
      <c r="B5" s="584"/>
      <c r="C5" s="585"/>
      <c r="D5" s="585"/>
      <c r="E5" s="585"/>
    </row>
    <row r="6" spans="1:8" s="47" customFormat="1" ht="52.15" customHeight="1" thickBot="1" x14ac:dyDescent="0.3">
      <c r="A6" s="46" t="s">
        <v>73</v>
      </c>
      <c r="B6" s="46" t="s">
        <v>74</v>
      </c>
      <c r="C6" s="46" t="s">
        <v>75</v>
      </c>
      <c r="D6" s="46" t="s">
        <v>76</v>
      </c>
      <c r="E6" s="46" t="s">
        <v>77</v>
      </c>
    </row>
    <row r="7" spans="1:8" s="45" customFormat="1" ht="19.5" thickBot="1" x14ac:dyDescent="0.35">
      <c r="A7" s="576" t="s">
        <v>78</v>
      </c>
      <c r="B7" s="577"/>
      <c r="C7" s="577"/>
      <c r="D7" s="577"/>
      <c r="E7" s="48"/>
    </row>
    <row r="8" spans="1:8" s="45" customFormat="1" ht="19.5" thickBot="1" x14ac:dyDescent="0.35">
      <c r="A8" s="49">
        <v>1</v>
      </c>
      <c r="B8" s="50" t="s">
        <v>187</v>
      </c>
      <c r="C8" s="50">
        <v>2</v>
      </c>
      <c r="D8" s="50" t="s">
        <v>45</v>
      </c>
      <c r="E8" s="51">
        <v>3</v>
      </c>
    </row>
    <row r="9" spans="1:8" s="45" customFormat="1" ht="38.25" thickBot="1" x14ac:dyDescent="0.35">
      <c r="A9" s="49">
        <v>2</v>
      </c>
      <c r="B9" s="50" t="s">
        <v>200</v>
      </c>
      <c r="C9" s="50">
        <v>3</v>
      </c>
      <c r="D9" s="50" t="s">
        <v>45</v>
      </c>
      <c r="E9" s="51">
        <v>3</v>
      </c>
    </row>
    <row r="10" spans="1:8" s="45" customFormat="1" ht="19.5" thickBot="1" x14ac:dyDescent="0.35">
      <c r="A10" s="88"/>
      <c r="B10" s="89" t="s">
        <v>79</v>
      </c>
      <c r="C10" s="89">
        <f>SUM(C8:C9)</f>
        <v>5</v>
      </c>
      <c r="D10" s="50" t="s">
        <v>98</v>
      </c>
      <c r="E10" s="89">
        <f>SUM(E8:E9)</f>
        <v>6</v>
      </c>
    </row>
    <row r="11" spans="1:8" s="45" customFormat="1" ht="19.5" thickBot="1" x14ac:dyDescent="0.35">
      <c r="A11" s="576" t="s">
        <v>80</v>
      </c>
      <c r="B11" s="577"/>
      <c r="C11" s="577"/>
      <c r="D11" s="578"/>
      <c r="E11" s="51"/>
      <c r="H11" s="45" t="s">
        <v>81</v>
      </c>
    </row>
    <row r="12" spans="1:8" s="45" customFormat="1" ht="19.5" thickBot="1" x14ac:dyDescent="0.35">
      <c r="A12" s="49">
        <v>3</v>
      </c>
      <c r="B12" s="50" t="s">
        <v>188</v>
      </c>
      <c r="C12" s="50">
        <v>2</v>
      </c>
      <c r="D12" s="50" t="s">
        <v>82</v>
      </c>
      <c r="E12" s="51">
        <v>3</v>
      </c>
    </row>
    <row r="13" spans="1:8" s="45" customFormat="1" ht="38.25" thickBot="1" x14ac:dyDescent="0.35">
      <c r="A13" s="49">
        <v>4</v>
      </c>
      <c r="B13" s="50" t="s">
        <v>201</v>
      </c>
      <c r="C13" s="50">
        <v>3</v>
      </c>
      <c r="D13" s="50" t="s">
        <v>82</v>
      </c>
      <c r="E13" s="51">
        <v>2</v>
      </c>
    </row>
    <row r="14" spans="1:8" s="45" customFormat="1" ht="19.5" thickBot="1" x14ac:dyDescent="0.35">
      <c r="A14" s="49">
        <v>5</v>
      </c>
      <c r="B14" s="50" t="s">
        <v>193</v>
      </c>
      <c r="C14" s="50">
        <v>2</v>
      </c>
      <c r="D14" s="50" t="s">
        <v>45</v>
      </c>
      <c r="E14" s="51">
        <v>2</v>
      </c>
    </row>
    <row r="15" spans="1:8" s="45" customFormat="1" ht="19.5" thickBot="1" x14ac:dyDescent="0.35">
      <c r="A15" s="49"/>
      <c r="B15" s="89" t="s">
        <v>30</v>
      </c>
      <c r="C15" s="89">
        <f>SUM(C12:C14)</f>
        <v>7</v>
      </c>
      <c r="D15" s="50" t="s">
        <v>83</v>
      </c>
      <c r="E15" s="89">
        <f>SUM(E12:E14)</f>
        <v>7</v>
      </c>
    </row>
    <row r="16" spans="1:8" s="45" customFormat="1" ht="19.5" thickBot="1" x14ac:dyDescent="0.35">
      <c r="A16" s="576" t="s">
        <v>84</v>
      </c>
      <c r="B16" s="577"/>
      <c r="C16" s="577"/>
      <c r="D16" s="578"/>
      <c r="E16" s="51"/>
    </row>
    <row r="17" spans="1:6" s="45" customFormat="1" ht="38.25" thickBot="1" x14ac:dyDescent="0.35">
      <c r="A17" s="49">
        <v>6</v>
      </c>
      <c r="B17" s="50" t="s">
        <v>85</v>
      </c>
      <c r="C17" s="50">
        <v>4</v>
      </c>
      <c r="D17" s="50" t="s">
        <v>82</v>
      </c>
      <c r="E17" s="51">
        <v>3</v>
      </c>
    </row>
    <row r="18" spans="1:6" s="45" customFormat="1" ht="19.5" thickBot="1" x14ac:dyDescent="0.35">
      <c r="A18" s="49">
        <v>7</v>
      </c>
      <c r="B18" s="50" t="s">
        <v>86</v>
      </c>
      <c r="C18" s="50">
        <v>4</v>
      </c>
      <c r="D18" s="50" t="s">
        <v>45</v>
      </c>
      <c r="E18" s="51"/>
    </row>
    <row r="19" spans="1:6" s="45" customFormat="1" ht="23.25" customHeight="1" thickBot="1" x14ac:dyDescent="0.35">
      <c r="A19" s="49">
        <v>8</v>
      </c>
      <c r="B19" s="50" t="s">
        <v>99</v>
      </c>
      <c r="C19" s="50">
        <v>4</v>
      </c>
      <c r="D19" s="50" t="s">
        <v>82</v>
      </c>
      <c r="E19" s="51">
        <v>2</v>
      </c>
    </row>
    <row r="20" spans="1:6" s="45" customFormat="1" ht="42.6" customHeight="1" thickBot="1" x14ac:dyDescent="0.35">
      <c r="A20" s="49">
        <v>9</v>
      </c>
      <c r="B20" s="50" t="s">
        <v>115</v>
      </c>
      <c r="C20" s="50">
        <v>4</v>
      </c>
      <c r="D20" s="50" t="s">
        <v>45</v>
      </c>
      <c r="E20" s="51">
        <v>2</v>
      </c>
    </row>
    <row r="21" spans="1:6" s="45" customFormat="1" ht="19.5" thickBot="1" x14ac:dyDescent="0.35">
      <c r="A21" s="49"/>
      <c r="B21" s="89" t="s">
        <v>30</v>
      </c>
      <c r="C21" s="89">
        <f>SUM(C17:C20)</f>
        <v>16</v>
      </c>
      <c r="D21" s="50" t="s">
        <v>116</v>
      </c>
      <c r="E21" s="89">
        <f>SUM(E17:E20)</f>
        <v>7</v>
      </c>
      <c r="F21" s="45" t="s">
        <v>81</v>
      </c>
    </row>
    <row r="22" spans="1:6" s="45" customFormat="1" ht="19.5" thickBot="1" x14ac:dyDescent="0.35">
      <c r="A22" s="576" t="s">
        <v>87</v>
      </c>
      <c r="B22" s="577"/>
      <c r="C22" s="577"/>
      <c r="D22" s="578"/>
      <c r="E22" s="51"/>
    </row>
    <row r="23" spans="1:6" s="45" customFormat="1" ht="19.5" thickBot="1" x14ac:dyDescent="0.35">
      <c r="A23" s="49">
        <v>10</v>
      </c>
      <c r="B23" s="50" t="s">
        <v>117</v>
      </c>
      <c r="C23" s="50">
        <v>4</v>
      </c>
      <c r="D23" s="50" t="s">
        <v>45</v>
      </c>
      <c r="E23" s="51">
        <v>2</v>
      </c>
    </row>
    <row r="24" spans="1:6" s="45" customFormat="1" ht="19.5" thickBot="1" x14ac:dyDescent="0.35">
      <c r="A24" s="49">
        <v>11</v>
      </c>
      <c r="B24" s="50" t="s">
        <v>118</v>
      </c>
      <c r="C24" s="50">
        <v>4</v>
      </c>
      <c r="D24" s="50" t="s">
        <v>45</v>
      </c>
      <c r="E24" s="51">
        <v>2</v>
      </c>
    </row>
    <row r="25" spans="1:6" s="45" customFormat="1" ht="57" thickBot="1" x14ac:dyDescent="0.35">
      <c r="A25" s="49">
        <v>12</v>
      </c>
      <c r="B25" s="50" t="s">
        <v>103</v>
      </c>
      <c r="C25" s="50">
        <v>4</v>
      </c>
      <c r="D25" s="50" t="s">
        <v>82</v>
      </c>
      <c r="E25" s="51">
        <v>3</v>
      </c>
    </row>
    <row r="26" spans="1:6" s="45" customFormat="1" ht="19.5" thickBot="1" x14ac:dyDescent="0.35">
      <c r="A26" s="90"/>
      <c r="B26" s="91" t="s">
        <v>30</v>
      </c>
      <c r="C26" s="91">
        <f>SUM(C23:C25)</f>
        <v>12</v>
      </c>
      <c r="D26" s="50" t="s">
        <v>119</v>
      </c>
      <c r="E26" s="91">
        <f>SUM(E23:E25)</f>
        <v>7</v>
      </c>
    </row>
    <row r="27" spans="1:6" s="45" customFormat="1" ht="18.75" x14ac:dyDescent="0.3">
      <c r="B27" s="45" t="s">
        <v>88</v>
      </c>
      <c r="C27" s="92">
        <f>C26+C21+C15+C10</f>
        <v>40</v>
      </c>
      <c r="D27" s="45" t="s">
        <v>198</v>
      </c>
      <c r="E27" s="45">
        <f>E26+E21+E15+E10</f>
        <v>27</v>
      </c>
    </row>
    <row r="28" spans="1:6" s="45" customFormat="1" ht="18.75" x14ac:dyDescent="0.3"/>
    <row r="29" spans="1:6" s="45" customFormat="1" ht="18.75" x14ac:dyDescent="0.3">
      <c r="B29" s="45" t="s">
        <v>180</v>
      </c>
    </row>
    <row r="30" spans="1:6" s="45" customFormat="1" ht="18.75" x14ac:dyDescent="0.3">
      <c r="B30" s="45" t="s">
        <v>202</v>
      </c>
    </row>
    <row r="31" spans="1:6" s="45" customFormat="1" ht="18.75" x14ac:dyDescent="0.3"/>
    <row r="32" spans="1:6" s="45" customFormat="1" ht="18.75" x14ac:dyDescent="0.3"/>
    <row r="33" s="45" customFormat="1" ht="18.75" x14ac:dyDescent="0.3"/>
    <row r="34" s="45" customFormat="1" ht="18.75" x14ac:dyDescent="0.3"/>
    <row r="35" s="45" customFormat="1" ht="18.75" x14ac:dyDescent="0.3"/>
    <row r="36" s="45" customFormat="1" ht="18.75" x14ac:dyDescent="0.3"/>
    <row r="37" s="45" customFormat="1" ht="18.75" x14ac:dyDescent="0.3"/>
    <row r="38" s="45" customFormat="1" ht="18.75" x14ac:dyDescent="0.3"/>
    <row r="39" s="45" customFormat="1" ht="18.75" x14ac:dyDescent="0.3"/>
    <row r="40" s="45" customFormat="1" ht="18.75" x14ac:dyDescent="0.3"/>
    <row r="41" s="45" customFormat="1" ht="18.75" x14ac:dyDescent="0.3"/>
    <row r="42" s="45" customFormat="1" ht="18.75" x14ac:dyDescent="0.3"/>
    <row r="43" s="45" customFormat="1" ht="18.75" x14ac:dyDescent="0.3"/>
    <row r="44" s="45" customFormat="1" ht="18.75" x14ac:dyDescent="0.3"/>
    <row r="45" s="45" customFormat="1" ht="18.75" x14ac:dyDescent="0.3"/>
    <row r="46" s="45" customFormat="1" ht="18.75" x14ac:dyDescent="0.3"/>
    <row r="47" s="45" customFormat="1" ht="18.75" x14ac:dyDescent="0.3"/>
    <row r="48" s="45" customFormat="1" ht="18.75" x14ac:dyDescent="0.3"/>
  </sheetData>
  <mergeCells count="9">
    <mergeCell ref="A22:D22"/>
    <mergeCell ref="A1:E1"/>
    <mergeCell ref="A2:D2"/>
    <mergeCell ref="A3:D3"/>
    <mergeCell ref="B4:E4"/>
    <mergeCell ref="B5:E5"/>
    <mergeCell ref="A7:D7"/>
    <mergeCell ref="A11:D11"/>
    <mergeCell ref="A16:D16"/>
  </mergeCells>
  <phoneticPr fontId="71" type="noConversion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НП</vt:lpstr>
      <vt:lpstr>Каталог</vt:lpstr>
      <vt:lpstr>Семестровка</vt:lpstr>
      <vt:lpstr>НП!Область_печати</vt:lpstr>
      <vt:lpstr>Семестровка!Область_печати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Barvinskiy</dc:creator>
  <cp:lastModifiedBy>RePack by Diakov</cp:lastModifiedBy>
  <cp:lastPrinted>2020-07-01T06:37:40Z</cp:lastPrinted>
  <dcterms:created xsi:type="dcterms:W3CDTF">2016-04-15T09:32:46Z</dcterms:created>
  <dcterms:modified xsi:type="dcterms:W3CDTF">2020-07-06T15:30:35Z</dcterms:modified>
</cp:coreProperties>
</file>